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540" activeTab="2"/>
  </bookViews>
  <sheets>
    <sheet name="4eDiv" sheetId="1" r:id="rId1"/>
    <sheet name="5eDiv" sheetId="2" r:id="rId2"/>
    <sheet name="clubs" sheetId="3" r:id="rId3"/>
  </sheets>
  <definedNames>
    <definedName name="_xlnm.Print_Area" localSheetId="0">'4eDiv'!$A$1:$V$53</definedName>
    <definedName name="_xlnm.Print_Area" localSheetId="1">'5eDiv'!$A$3:$V$53</definedName>
    <definedName name="_xlnm.Print_Area" localSheetId="2">'clubs'!$A$1:$M$46</definedName>
  </definedNames>
  <calcPr fullCalcOnLoad="1"/>
</workbook>
</file>

<file path=xl/sharedStrings.xml><?xml version="1.0" encoding="utf-8"?>
<sst xmlns="http://schemas.openxmlformats.org/spreadsheetml/2006/main" count="273" uniqueCount="139">
  <si>
    <t>Pts</t>
  </si>
  <si>
    <t>Responsable :</t>
  </si>
  <si>
    <t>NOM  Prénom</t>
  </si>
  <si>
    <t>Club</t>
  </si>
  <si>
    <t>Pl.</t>
  </si>
  <si>
    <t>TOURNOIS</t>
  </si>
  <si>
    <t>NOMBRE DE PARTICIPANTS</t>
  </si>
  <si>
    <t>Classement :</t>
  </si>
  <si>
    <t>Classement</t>
  </si>
  <si>
    <t>Total points</t>
  </si>
  <si>
    <t>Tournois de 4e et 5e Divisions de Tennis de Table</t>
  </si>
  <si>
    <t>TOURNOIS de 4e Division</t>
  </si>
  <si>
    <t>Points</t>
  </si>
  <si>
    <t xml:space="preserve">Fait sur le total des 3 meilleurs joueurs </t>
  </si>
  <si>
    <t>TOURNOIS de 5e Division</t>
  </si>
  <si>
    <t>Tournois de 4e Division de Tennis de Table</t>
  </si>
  <si>
    <t>Tournois de 5e Division de Tennis de Table</t>
  </si>
  <si>
    <t>Date de Naissance</t>
  </si>
  <si>
    <t>ECOURT ST QUENTIN</t>
  </si>
  <si>
    <t>Vitry en Artois</t>
  </si>
  <si>
    <t>VITRY EN ARTOIS</t>
  </si>
  <si>
    <t xml:space="preserve">Joueurs abs à un tournoi </t>
  </si>
  <si>
    <t>Marquion</t>
  </si>
  <si>
    <t>MARQUION</t>
  </si>
  <si>
    <t xml:space="preserve">PROCHAIN TOURNOI LE </t>
  </si>
  <si>
    <t>ACHICOURT</t>
  </si>
  <si>
    <t>Achicourt</t>
  </si>
  <si>
    <t>V.Garret</t>
  </si>
  <si>
    <t>Duisans</t>
  </si>
  <si>
    <t>LIGNY TILLOY</t>
  </si>
  <si>
    <t>DUISANS</t>
  </si>
  <si>
    <t>ECOURT</t>
  </si>
  <si>
    <t>Ecourt</t>
  </si>
  <si>
    <t>VITRY</t>
  </si>
  <si>
    <t xml:space="preserve">            Meilleur Progression</t>
  </si>
  <si>
    <t>Fair-Play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</si>
  <si>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</si>
  <si>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</si>
  <si>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</si>
  <si>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</si>
  <si>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</si>
  <si>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</si>
  <si>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</si>
  <si>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</si>
  <si>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</si>
  <si>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</si>
  <si>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</si>
  <si>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</si>
  <si>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</si>
  <si>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</si>
  <si>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</si>
  <si>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</si>
  <si>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</si>
  <si>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</si>
  <si>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</si>
  <si>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</si>
  <si>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</si>
  <si>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</si>
  <si>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CROISILLES</t>
  </si>
  <si>
    <t>Croisilles</t>
  </si>
  <si>
    <t>B2</t>
  </si>
  <si>
    <t>GUILMET TIMEO</t>
  </si>
  <si>
    <t>FOUCART JULIE</t>
  </si>
  <si>
    <t>BUFFARD ALEXANDRE</t>
  </si>
  <si>
    <t>MORIEUX MELINDA</t>
  </si>
  <si>
    <t>B1</t>
  </si>
  <si>
    <t>B3</t>
  </si>
  <si>
    <t>B4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</si>
  <si>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</si>
  <si>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</si>
  <si>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</si>
  <si>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</si>
  <si>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</si>
  <si>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</si>
  <si>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</si>
  <si>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</si>
  <si>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</si>
  <si>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</si>
  <si>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</si>
  <si>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</si>
  <si>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</si>
  <si>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B5</t>
  </si>
  <si>
    <t>B19</t>
  </si>
  <si>
    <t>Vitry</t>
  </si>
  <si>
    <t>QUINEJURE TRISTAN</t>
  </si>
  <si>
    <t>VILLALA Y TORRES TYLIO</t>
  </si>
  <si>
    <t>PRONIER GABY</t>
  </si>
  <si>
    <t>AGNY</t>
  </si>
  <si>
    <t>BERNARD NOAH</t>
  </si>
  <si>
    <t>GRANSARD LUCILE</t>
  </si>
  <si>
    <t>BERTHE RAPHAEL</t>
  </si>
  <si>
    <t>BERTHE  ANAEL</t>
  </si>
  <si>
    <t>DERECOURT ELIO</t>
  </si>
  <si>
    <t>DELAPORTE CORENTIN</t>
  </si>
  <si>
    <t>HOTTE MATHEO</t>
  </si>
  <si>
    <t>DARTIGEAS HECTOR</t>
  </si>
  <si>
    <t>HEMBERT MAXIME</t>
  </si>
  <si>
    <t>Ecourt St Quentin</t>
  </si>
  <si>
    <t>23/07/2012</t>
  </si>
  <si>
    <t>14/12/2012</t>
  </si>
  <si>
    <t>Agny</t>
  </si>
  <si>
    <t>Ligny Thilloy</t>
  </si>
  <si>
    <t>19/06/2012</t>
  </si>
  <si>
    <t>30/07/2012</t>
  </si>
  <si>
    <t xml:space="preserve">Joueurs ayant fait 3 rencontres en 3 éme division </t>
  </si>
  <si>
    <t>DUWICQUET MATHIS</t>
  </si>
  <si>
    <t>RENARD LUCAS</t>
  </si>
  <si>
    <t>LUBRET JOSEPH</t>
  </si>
  <si>
    <t>DUSART AMAURY</t>
  </si>
  <si>
    <t>DUSART EMMA</t>
  </si>
  <si>
    <t>LODOLO JADE</t>
  </si>
  <si>
    <t>PATTE COLINE</t>
  </si>
  <si>
    <t>DESTRE TOM</t>
  </si>
  <si>
    <t>CLASSEMENT après le 1er tour</t>
  </si>
  <si>
    <t>SAISON : 2023 - 2024</t>
  </si>
  <si>
    <t>SAVARY GAUTHIER</t>
  </si>
  <si>
    <t>Maroeuil</t>
  </si>
  <si>
    <t>JANKOWSKI THEO</t>
  </si>
  <si>
    <t>DUPUIS JULIAN</t>
  </si>
  <si>
    <t>BALAVOINE GAUTHIER</t>
  </si>
  <si>
    <t>DEROEUX JOSEPH</t>
  </si>
  <si>
    <t>DENG TYMEO</t>
  </si>
  <si>
    <t>DUSART VIANNEY</t>
  </si>
  <si>
    <t>BALIQUE GAUTHIER</t>
  </si>
  <si>
    <t>REGOST MAXENCE</t>
  </si>
  <si>
    <t>THIBAULT MARC</t>
  </si>
  <si>
    <t>LEMAIRE ANTONIN</t>
  </si>
  <si>
    <t>DELOFFRE LEONIE</t>
  </si>
  <si>
    <t>MINNENS SASHA</t>
  </si>
  <si>
    <t>VILLALA Y TORRES TEO</t>
  </si>
  <si>
    <t>DELAPORTE CELIA</t>
  </si>
  <si>
    <t>MISPELAERE ADRIEN</t>
  </si>
  <si>
    <t>RISKIESWICZ TELIO</t>
  </si>
  <si>
    <t>BBC</t>
  </si>
  <si>
    <t>28 OCTOBRE 2023 À ACHICOURT</t>
  </si>
  <si>
    <t>MAROEUIL</t>
  </si>
  <si>
    <t>BOIRY BECQUERELLE / CROISILLES</t>
  </si>
  <si>
    <t>Responsable : C. Tanguy</t>
  </si>
  <si>
    <t xml:space="preserve">28 OCTOBRE 2023 À ACHICOURT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</si>
</sst>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/m"/>
    <numFmt numFmtId="175" formatCode="00000"/>
    <numFmt numFmtId="176" formatCode="d/m/yy\ h:mm\ AM/PM"/>
    <numFmt numFmtId="177" formatCode="d\ mmmm\ yyyy"/>
    <numFmt numFmtId="178" formatCode="[$-40C]dddd\ d\ mmmm\ yyyy"/>
    <numFmt numFmtId="179" formatCode="mmm\-yyyy"/>
    <numFmt numFmtId="180" formatCode="0.000"/>
    <numFmt numFmtId="181" formatCode="0.0000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9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u val="single"/>
      <sz val="10"/>
      <name val="Arial"/>
      <family val="2"/>
    </font>
    <font>
      <sz val="10"/>
      <name val="Tabasco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basco"/>
      <family val="0"/>
    </font>
    <font>
      <b/>
      <sz val="14"/>
      <name val="Tabasco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Tabasco"/>
      <family val="0"/>
    </font>
    <font>
      <sz val="7"/>
      <name val="Arial"/>
      <family val="2"/>
    </font>
    <font>
      <b/>
      <sz val="10"/>
      <name val="Tabasco"/>
      <family val="0"/>
    </font>
    <font>
      <sz val="8"/>
      <name val="Arial"/>
      <family val="2"/>
    </font>
    <font>
      <sz val="10"/>
      <name val="Van Dijk"/>
      <family val="4"/>
    </font>
    <font>
      <b/>
      <sz val="14"/>
      <name val="BalloonEFExtraBold"/>
      <family val="0"/>
    </font>
    <font>
      <b/>
      <i/>
      <sz val="14"/>
      <name val="Monotype Corsiva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Monotype Corsiva"/>
      <family val="4"/>
    </font>
    <font>
      <b/>
      <i/>
      <sz val="13"/>
      <name val="Times New Roman"/>
      <family val="1"/>
    </font>
    <font>
      <b/>
      <i/>
      <sz val="13"/>
      <name val="Arial"/>
      <family val="2"/>
    </font>
    <font>
      <b/>
      <i/>
      <sz val="10"/>
      <name val="Arial"/>
      <family val="2"/>
    </font>
    <font>
      <b/>
      <i/>
      <sz val="18"/>
      <name val="Monotype Corsiva"/>
      <family val="4"/>
    </font>
    <font>
      <sz val="18"/>
      <name val="Arial"/>
      <family val="2"/>
    </font>
    <font>
      <b/>
      <i/>
      <sz val="20"/>
      <color indexed="9"/>
      <name val="Monotype Corsiva"/>
      <family val="4"/>
    </font>
    <font>
      <b/>
      <i/>
      <sz val="20"/>
      <color indexed="31"/>
      <name val="Monotype Corsiva"/>
      <family val="4"/>
    </font>
    <font>
      <b/>
      <i/>
      <sz val="14"/>
      <name val="Times New Roman"/>
      <family val="1"/>
    </font>
    <font>
      <b/>
      <i/>
      <sz val="28"/>
      <name val="Monotype Corsiva"/>
      <family val="4"/>
    </font>
    <font>
      <i/>
      <sz val="28"/>
      <name val="Monotype Corsiva"/>
      <family val="4"/>
    </font>
    <font>
      <sz val="18"/>
      <name val="Van Dijk"/>
      <family val="4"/>
    </font>
    <font>
      <b/>
      <i/>
      <sz val="26"/>
      <name val="Monotype Corsiva"/>
      <family val="4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3"/>
      <color indexed="10"/>
      <name val="Arial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color indexed="18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Quicksand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b/>
      <sz val="10"/>
      <color rgb="FF000099"/>
      <name val="Times New Roman"/>
      <family val="1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77" fillId="27" borderId="1" applyNumberFormat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9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35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/>
    </xf>
    <xf numFmtId="0" fontId="3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0" fillId="33" borderId="0" xfId="0" applyFont="1" applyFill="1" applyAlignment="1">
      <alignment horizontal="centerContinuous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0" fillId="34" borderId="17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4" fillId="0" borderId="18" xfId="0" applyFont="1" applyBorder="1" applyAlignment="1">
      <alignment/>
    </xf>
    <xf numFmtId="0" fontId="14" fillId="35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9" fillId="36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6" fillId="37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2" fillId="38" borderId="19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1" fillId="40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7" fillId="4" borderId="19" xfId="0" applyFont="1" applyFill="1" applyBorder="1" applyAlignment="1">
      <alignment horizontal="center" vertical="center"/>
    </xf>
    <xf numFmtId="0" fontId="42" fillId="38" borderId="23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7" fillId="39" borderId="19" xfId="53" applyFont="1" applyFill="1" applyBorder="1" applyAlignment="1">
      <alignment horizontal="left"/>
      <protection/>
    </xf>
    <xf numFmtId="0" fontId="36" fillId="39" borderId="19" xfId="0" applyFont="1" applyFill="1" applyBorder="1" applyAlignment="1">
      <alignment horizontal="centerContinuous"/>
    </xf>
    <xf numFmtId="0" fontId="0" fillId="39" borderId="19" xfId="0" applyFont="1" applyFill="1" applyBorder="1" applyAlignment="1">
      <alignment horizontal="left"/>
    </xf>
    <xf numFmtId="0" fontId="4" fillId="39" borderId="19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9" borderId="0" xfId="0" applyFont="1" applyFill="1" applyAlignment="1">
      <alignment/>
    </xf>
    <xf numFmtId="0" fontId="13" fillId="30" borderId="19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2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5" fillId="39" borderId="0" xfId="0" applyFont="1" applyFill="1" applyAlignment="1">
      <alignment/>
    </xf>
    <xf numFmtId="0" fontId="38" fillId="39" borderId="19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0" fontId="38" fillId="41" borderId="19" xfId="0" applyFont="1" applyFill="1" applyBorder="1" applyAlignment="1">
      <alignment horizontal="center" vertical="center"/>
    </xf>
    <xf numFmtId="0" fontId="42" fillId="39" borderId="0" xfId="0" applyFont="1" applyFill="1" applyAlignment="1">
      <alignment horizontal="center"/>
    </xf>
    <xf numFmtId="0" fontId="90" fillId="39" borderId="19" xfId="53" applyFont="1" applyFill="1" applyBorder="1" applyAlignment="1">
      <alignment horizontal="left"/>
      <protection/>
    </xf>
    <xf numFmtId="0" fontId="91" fillId="13" borderId="0" xfId="0" applyFont="1" applyFill="1" applyAlignment="1">
      <alignment horizontal="center"/>
    </xf>
    <xf numFmtId="0" fontId="36" fillId="39" borderId="20" xfId="0" applyFont="1" applyFill="1" applyBorder="1" applyAlignment="1">
      <alignment horizontal="centerContinuous"/>
    </xf>
    <xf numFmtId="0" fontId="92" fillId="13" borderId="19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10" fillId="41" borderId="19" xfId="0" applyFont="1" applyFill="1" applyBorder="1" applyAlignment="1">
      <alignment horizontal="center" vertical="center"/>
    </xf>
    <xf numFmtId="0" fontId="91" fillId="39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42" borderId="0" xfId="0" applyFill="1" applyAlignment="1">
      <alignment horizontal="center"/>
    </xf>
    <xf numFmtId="0" fontId="1" fillId="42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90" fillId="39" borderId="19" xfId="0" applyFont="1" applyFill="1" applyBorder="1" applyAlignment="1">
      <alignment horizontal="left"/>
    </xf>
    <xf numFmtId="0" fontId="36" fillId="39" borderId="20" xfId="0" applyFont="1" applyFill="1" applyBorder="1" applyAlignment="1">
      <alignment horizontal="center"/>
    </xf>
    <xf numFmtId="0" fontId="36" fillId="39" borderId="19" xfId="0" applyFont="1" applyFill="1" applyBorder="1" applyAlignment="1">
      <alignment horizontal="center"/>
    </xf>
    <xf numFmtId="0" fontId="10" fillId="43" borderId="19" xfId="0" applyFont="1" applyFill="1" applyBorder="1" applyAlignment="1">
      <alignment horizontal="center" vertical="center"/>
    </xf>
    <xf numFmtId="14" fontId="1" fillId="39" borderId="19" xfId="0" applyNumberFormat="1" applyFont="1" applyFill="1" applyBorder="1" applyAlignment="1">
      <alignment horizontal="center" vertical="center"/>
    </xf>
    <xf numFmtId="14" fontId="1" fillId="39" borderId="19" xfId="0" applyNumberFormat="1" applyFont="1" applyFill="1" applyBorder="1" applyAlignment="1">
      <alignment horizontal="center"/>
    </xf>
    <xf numFmtId="0" fontId="7" fillId="39" borderId="19" xfId="0" applyFont="1" applyFill="1" applyBorder="1" applyAlignment="1">
      <alignment horizontal="left"/>
    </xf>
    <xf numFmtId="0" fontId="93" fillId="39" borderId="19" xfId="53" applyFont="1" applyFill="1" applyBorder="1" applyAlignment="1">
      <alignment horizontal="left"/>
      <protection/>
    </xf>
    <xf numFmtId="0" fontId="91" fillId="13" borderId="19" xfId="0" applyFont="1" applyFill="1" applyBorder="1" applyAlignment="1">
      <alignment horizontal="center"/>
    </xf>
    <xf numFmtId="174" fontId="31" fillId="39" borderId="0" xfId="0" applyNumberFormat="1" applyFont="1" applyFill="1" applyAlignment="1">
      <alignment horizontal="center" vertical="center" wrapText="1"/>
    </xf>
    <xf numFmtId="174" fontId="31" fillId="33" borderId="0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14" fontId="94" fillId="0" borderId="19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2" fillId="39" borderId="0" xfId="0" applyFont="1" applyFill="1" applyAlignment="1">
      <alignment horizontal="center"/>
    </xf>
    <xf numFmtId="14" fontId="1" fillId="39" borderId="19" xfId="43" applyNumberFormat="1" applyFont="1" applyFill="1" applyBorder="1" applyAlignment="1">
      <alignment horizontal="center"/>
      <protection/>
    </xf>
    <xf numFmtId="0" fontId="37" fillId="4" borderId="19" xfId="0" applyFont="1" applyFill="1" applyBorder="1" applyAlignment="1">
      <alignment horizontal="center" vertical="center"/>
    </xf>
    <xf numFmtId="0" fontId="95" fillId="39" borderId="0" xfId="0" applyFont="1" applyFill="1" applyAlignment="1">
      <alignment horizontal="center"/>
    </xf>
    <xf numFmtId="14" fontId="1" fillId="0" borderId="28" xfId="0" applyNumberFormat="1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textRotation="90"/>
    </xf>
    <xf numFmtId="0" fontId="15" fillId="0" borderId="19" xfId="0" applyFont="1" applyBorder="1" applyAlignment="1">
      <alignment horizontal="center" textRotation="90"/>
    </xf>
    <xf numFmtId="0" fontId="16" fillId="35" borderId="19" xfId="0" applyFont="1" applyFill="1" applyBorder="1" applyAlignment="1">
      <alignment horizontal="center"/>
    </xf>
    <xf numFmtId="0" fontId="10" fillId="41" borderId="20" xfId="0" applyFon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9" fillId="44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 textRotation="90"/>
    </xf>
    <xf numFmtId="0" fontId="46" fillId="35" borderId="29" xfId="0" applyFont="1" applyFill="1" applyBorder="1" applyAlignment="1">
      <alignment horizontal="center" vertical="center" textRotation="90"/>
    </xf>
    <xf numFmtId="0" fontId="46" fillId="35" borderId="24" xfId="0" applyFont="1" applyFill="1" applyBorder="1" applyAlignment="1">
      <alignment horizontal="center" vertical="center" textRotation="90"/>
    </xf>
    <xf numFmtId="174" fontId="41" fillId="39" borderId="0" xfId="0" applyNumberFormat="1" applyFont="1" applyFill="1" applyAlignment="1">
      <alignment horizontal="center" vertical="center" wrapText="1"/>
    </xf>
    <xf numFmtId="174" fontId="31" fillId="39" borderId="0" xfId="0" applyNumberFormat="1" applyFont="1" applyFill="1" applyAlignment="1">
      <alignment horizontal="center" vertical="center" wrapText="1"/>
    </xf>
    <xf numFmtId="174" fontId="41" fillId="33" borderId="20" xfId="0" applyNumberFormat="1" applyFont="1" applyFill="1" applyBorder="1" applyAlignment="1">
      <alignment horizontal="center" vertical="center" wrapText="1"/>
    </xf>
    <xf numFmtId="174" fontId="31" fillId="33" borderId="21" xfId="0" applyNumberFormat="1" applyFont="1" applyFill="1" applyBorder="1" applyAlignment="1">
      <alignment horizontal="center" vertical="center" wrapText="1"/>
    </xf>
    <xf numFmtId="174" fontId="31" fillId="33" borderId="2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justify"/>
    </xf>
    <xf numFmtId="0" fontId="9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15" fillId="35" borderId="23" xfId="0" applyFont="1" applyFill="1" applyBorder="1" applyAlignment="1">
      <alignment horizontal="center" textRotation="90"/>
    </xf>
    <xf numFmtId="0" fontId="15" fillId="35" borderId="29" xfId="0" applyFont="1" applyFill="1" applyBorder="1" applyAlignment="1">
      <alignment horizontal="center" textRotation="90"/>
    </xf>
    <xf numFmtId="0" fontId="15" fillId="35" borderId="24" xfId="0" applyFont="1" applyFill="1" applyBorder="1" applyAlignment="1">
      <alignment horizontal="center" textRotation="90"/>
    </xf>
    <xf numFmtId="0" fontId="9" fillId="0" borderId="2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44" borderId="23" xfId="0" applyFont="1" applyFill="1" applyBorder="1" applyAlignment="1">
      <alignment horizontal="center" vertical="center"/>
    </xf>
    <xf numFmtId="0" fontId="9" fillId="44" borderId="29" xfId="0" applyFont="1" applyFill="1" applyBorder="1" applyAlignment="1">
      <alignment horizontal="center" vertical="center"/>
    </xf>
    <xf numFmtId="0" fontId="9" fillId="44" borderId="24" xfId="0" applyFont="1" applyFill="1" applyBorder="1" applyAlignment="1">
      <alignment horizontal="center" vertical="center"/>
    </xf>
    <xf numFmtId="174" fontId="41" fillId="33" borderId="0" xfId="0" applyNumberFormat="1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textRotation="90"/>
    </xf>
    <xf numFmtId="0" fontId="15" fillId="35" borderId="19" xfId="0" applyFont="1" applyFill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9" fillId="39" borderId="19" xfId="0" applyFont="1" applyFill="1" applyBorder="1" applyAlignment="1">
      <alignment horizontal="left" vertical="center"/>
    </xf>
    <xf numFmtId="0" fontId="5" fillId="39" borderId="19" xfId="0" applyFont="1" applyFill="1" applyBorder="1" applyAlignment="1">
      <alignment/>
    </xf>
    <xf numFmtId="0" fontId="15" fillId="35" borderId="23" xfId="0" applyFont="1" applyFill="1" applyBorder="1" applyAlignment="1">
      <alignment horizontal="center" vertical="center" textRotation="90"/>
    </xf>
    <xf numFmtId="0" fontId="15" fillId="35" borderId="29" xfId="0" applyFont="1" applyFill="1" applyBorder="1" applyAlignment="1">
      <alignment horizontal="center" vertical="center" textRotation="90"/>
    </xf>
    <xf numFmtId="0" fontId="15" fillId="35" borderId="24" xfId="0" applyFont="1" applyFill="1" applyBorder="1" applyAlignment="1">
      <alignment horizontal="center" vertical="center" textRotation="90"/>
    </xf>
    <xf numFmtId="1" fontId="7" fillId="0" borderId="19" xfId="0" applyNumberFormat="1" applyFont="1" applyBorder="1" applyAlignment="1">
      <alignment horizontal="center"/>
    </xf>
    <xf numFmtId="0" fontId="13" fillId="30" borderId="19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J-A-903 A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19050</xdr:rowOff>
    </xdr:from>
    <xdr:to>
      <xdr:col>1</xdr:col>
      <xdr:colOff>1571625</xdr:colOff>
      <xdr:row>48</xdr:row>
      <xdr:rowOff>19050</xdr:rowOff>
    </xdr:to>
    <xdr:sp>
      <xdr:nvSpPr>
        <xdr:cNvPr id="1" name="Line 5"/>
        <xdr:cNvSpPr>
          <a:spLocks/>
        </xdr:cNvSpPr>
      </xdr:nvSpPr>
      <xdr:spPr>
        <a:xfrm>
          <a:off x="304800" y="9220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1571625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304800" y="90392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38100</xdr:rowOff>
    </xdr:from>
    <xdr:to>
      <xdr:col>9</xdr:col>
      <xdr:colOff>180975</xdr:colOff>
      <xdr:row>2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381250" y="38100"/>
          <a:ext cx="41243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SPORTIVE DÉPARTEMENTALE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Quicksand Medium"/>
              <a:ea typeface="Quicksand Medium"/>
              <a:cs typeface="Quicksand Medium"/>
            </a:rPr>
            <a:t>TENNIS DE TABLE SECTEUR ARTOIS </a:t>
          </a:r>
        </a:p>
      </xdr:txBody>
    </xdr:sp>
    <xdr:clientData/>
  </xdr:twoCellAnchor>
  <xdr:twoCellAnchor>
    <xdr:from>
      <xdr:col>1</xdr:col>
      <xdr:colOff>152400</xdr:colOff>
      <xdr:row>0</xdr:row>
      <xdr:rowOff>66675</xdr:rowOff>
    </xdr:from>
    <xdr:to>
      <xdr:col>1</xdr:col>
      <xdr:colOff>1619250</xdr:colOff>
      <xdr:row>2</xdr:row>
      <xdr:rowOff>38100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8248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" y="8248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48</xdr:row>
      <xdr:rowOff>9525</xdr:rowOff>
    </xdr:from>
    <xdr:to>
      <xdr:col>1</xdr:col>
      <xdr:colOff>1543050</xdr:colOff>
      <xdr:row>48</xdr:row>
      <xdr:rowOff>9525</xdr:rowOff>
    </xdr:to>
    <xdr:sp>
      <xdr:nvSpPr>
        <xdr:cNvPr id="3" name="Line 5"/>
        <xdr:cNvSpPr>
          <a:spLocks/>
        </xdr:cNvSpPr>
      </xdr:nvSpPr>
      <xdr:spPr>
        <a:xfrm>
          <a:off x="285750" y="90773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1571625</xdr:colOff>
      <xdr:row>47</xdr:row>
      <xdr:rowOff>0</xdr:rowOff>
    </xdr:to>
    <xdr:sp>
      <xdr:nvSpPr>
        <xdr:cNvPr id="4" name="Line 3"/>
        <xdr:cNvSpPr>
          <a:spLocks/>
        </xdr:cNvSpPr>
      </xdr:nvSpPr>
      <xdr:spPr>
        <a:xfrm>
          <a:off x="304800" y="89058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142875</xdr:rowOff>
    </xdr:from>
    <xdr:to>
      <xdr:col>7</xdr:col>
      <xdr:colOff>342900</xdr:colOff>
      <xdr:row>2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43100" y="142875"/>
          <a:ext cx="3990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SPORTIVE DÉPARTEMENTALE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Quicksand Medium"/>
              <a:ea typeface="Quicksand Medium"/>
              <a:cs typeface="Quicksand Medium"/>
            </a:rPr>
            <a:t>TENNIS DE TABLE SECTEUR ARTOIS </a:t>
          </a:r>
        </a:p>
      </xdr:txBody>
    </xdr:sp>
    <xdr:clientData/>
  </xdr:twoCellAnchor>
  <xdr:twoCellAnchor>
    <xdr:from>
      <xdr:col>0</xdr:col>
      <xdr:colOff>314325</xdr:colOff>
      <xdr:row>1</xdr:row>
      <xdr:rowOff>47625</xdr:rowOff>
    </xdr:from>
    <xdr:to>
      <xdr:col>0</xdr:col>
      <xdr:colOff>1562100</xdr:colOff>
      <xdr:row>2</xdr:row>
      <xdr:rowOff>200025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51"/>
  <sheetViews>
    <sheetView view="pageBreakPreview" zoomScale="79" zoomScaleSheetLayoutView="79" zoomScalePageLayoutView="0" workbookViewId="0" topLeftCell="A22">
      <selection activeCell="D48" sqref="D48"/>
    </sheetView>
  </sheetViews>
  <sheetFormatPr defaultColWidth="11.421875" defaultRowHeight="12.75"/>
  <cols>
    <col min="1" max="1" width="4.57421875" style="0" customWidth="1"/>
    <col min="2" max="2" width="26.28125" style="0" customWidth="1"/>
    <col min="3" max="3" width="18.7109375" style="0" customWidth="1"/>
    <col min="4" max="4" width="20.28125" style="0" customWidth="1"/>
    <col min="5" max="9" width="5.00390625" style="0" customWidth="1"/>
    <col min="10" max="10" width="5.140625" style="0" customWidth="1"/>
    <col min="11" max="20" width="5.00390625" style="0" customWidth="1"/>
    <col min="21" max="21" width="7.421875" style="0" customWidth="1"/>
  </cols>
  <sheetData>
    <row r="2" spans="1:21" ht="25.5" customHeight="1">
      <c r="A2" s="5"/>
      <c r="C2" s="6"/>
      <c r="D2" s="6"/>
      <c r="E2" s="6"/>
      <c r="F2" s="6"/>
      <c r="G2" s="6"/>
      <c r="H2" s="6"/>
      <c r="J2" s="7"/>
      <c r="K2" s="7"/>
      <c r="L2" s="5" t="s">
        <v>114</v>
      </c>
      <c r="M2" s="6"/>
      <c r="N2" s="3"/>
      <c r="O2" s="3"/>
      <c r="P2" s="3"/>
      <c r="Q2" s="6"/>
      <c r="R2" s="6"/>
      <c r="S2" s="6"/>
      <c r="T2" s="6"/>
      <c r="U2" s="6"/>
    </row>
    <row r="3" spans="2:23" ht="21.75" customHeight="1">
      <c r="B3" s="8" t="s">
        <v>1</v>
      </c>
      <c r="C3" s="9" t="s">
        <v>27</v>
      </c>
      <c r="D3" s="8"/>
      <c r="E3" s="10"/>
      <c r="F3" s="10"/>
      <c r="G3" s="10"/>
      <c r="H3" s="10"/>
      <c r="I3" s="10"/>
      <c r="J3" s="10"/>
      <c r="K3" s="10"/>
      <c r="L3" s="8"/>
      <c r="M3" s="10"/>
      <c r="N3" s="3"/>
      <c r="O3" s="3"/>
      <c r="P3" s="3"/>
      <c r="Q3" s="11"/>
      <c r="R3" s="11"/>
      <c r="S3" s="11"/>
      <c r="T3" s="11"/>
      <c r="U3" s="12"/>
      <c r="V3" s="26"/>
      <c r="W3" s="3"/>
    </row>
    <row r="4" spans="2:23" ht="24.75" customHeight="1">
      <c r="B4" s="13" t="s">
        <v>15</v>
      </c>
      <c r="C4" s="14"/>
      <c r="D4" s="14"/>
      <c r="E4" s="14"/>
      <c r="F4" s="14"/>
      <c r="G4" s="14"/>
      <c r="H4" s="14"/>
      <c r="I4" s="13" t="s">
        <v>113</v>
      </c>
      <c r="J4" s="13"/>
      <c r="L4" s="3"/>
      <c r="M4" s="15"/>
      <c r="N4" s="15"/>
      <c r="O4" s="15"/>
      <c r="P4" s="15"/>
      <c r="Q4" s="15"/>
      <c r="R4" s="14"/>
      <c r="S4" s="15"/>
      <c r="T4" s="14"/>
      <c r="U4" s="14"/>
      <c r="V4" s="27"/>
      <c r="W4" s="3"/>
    </row>
    <row r="5" spans="2:23" ht="18" customHeight="1" thickBot="1">
      <c r="B5" s="13"/>
      <c r="C5" s="14"/>
      <c r="D5" s="14"/>
      <c r="E5" s="14"/>
      <c r="F5" s="14"/>
      <c r="G5" s="14"/>
      <c r="H5" s="14"/>
      <c r="I5" s="14"/>
      <c r="J5" s="13"/>
      <c r="K5" s="3"/>
      <c r="L5" s="15"/>
      <c r="M5" s="15"/>
      <c r="N5" s="15"/>
      <c r="O5" s="15"/>
      <c r="P5" s="15"/>
      <c r="Q5" s="14"/>
      <c r="R5" s="14"/>
      <c r="S5" s="14"/>
      <c r="T5" s="14"/>
      <c r="U5" s="14"/>
      <c r="V5" s="27"/>
      <c r="W5" s="3"/>
    </row>
    <row r="6" spans="1:23" ht="13.5" customHeight="1" thickBot="1" thickTop="1">
      <c r="A6" s="136" t="s">
        <v>8</v>
      </c>
      <c r="B6" s="145" t="s">
        <v>2</v>
      </c>
      <c r="C6" s="65"/>
      <c r="D6" s="134" t="s">
        <v>3</v>
      </c>
      <c r="E6" s="129" t="s">
        <v>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7" t="s">
        <v>9</v>
      </c>
      <c r="V6" s="3"/>
      <c r="W6" s="3"/>
    </row>
    <row r="7" spans="1:23" ht="13.5" customHeight="1" thickBot="1" thickTop="1">
      <c r="A7" s="137"/>
      <c r="B7" s="146"/>
      <c r="C7" s="64" t="s">
        <v>17</v>
      </c>
      <c r="D7" s="135"/>
      <c r="E7" s="132" t="s">
        <v>87</v>
      </c>
      <c r="F7" s="133"/>
      <c r="G7" s="132" t="s">
        <v>25</v>
      </c>
      <c r="H7" s="133"/>
      <c r="I7" s="132" t="s">
        <v>31</v>
      </c>
      <c r="J7" s="133"/>
      <c r="K7" s="132" t="s">
        <v>58</v>
      </c>
      <c r="L7" s="133"/>
      <c r="M7" s="132" t="s">
        <v>30</v>
      </c>
      <c r="N7" s="133"/>
      <c r="O7" s="132" t="s">
        <v>23</v>
      </c>
      <c r="P7" s="133"/>
      <c r="Q7" s="132" t="s">
        <v>25</v>
      </c>
      <c r="R7" s="133"/>
      <c r="S7" s="132" t="s">
        <v>33</v>
      </c>
      <c r="T7" s="133"/>
      <c r="U7" s="128"/>
      <c r="V7" s="3"/>
      <c r="W7" s="3"/>
    </row>
    <row r="8" spans="1:23" ht="20.25" customHeight="1" thickBot="1" thickTop="1">
      <c r="A8" s="138"/>
      <c r="B8" s="146"/>
      <c r="C8" s="65"/>
      <c r="D8" s="135"/>
      <c r="E8" s="63" t="s">
        <v>4</v>
      </c>
      <c r="F8" s="63" t="s">
        <v>0</v>
      </c>
      <c r="G8" s="63" t="s">
        <v>4</v>
      </c>
      <c r="H8" s="63" t="s">
        <v>0</v>
      </c>
      <c r="I8" s="63" t="s">
        <v>4</v>
      </c>
      <c r="J8" s="63" t="s">
        <v>0</v>
      </c>
      <c r="K8" s="63" t="s">
        <v>4</v>
      </c>
      <c r="L8" s="63" t="s">
        <v>0</v>
      </c>
      <c r="M8" s="63" t="s">
        <v>4</v>
      </c>
      <c r="N8" s="63" t="s">
        <v>0</v>
      </c>
      <c r="O8" s="63" t="s">
        <v>4</v>
      </c>
      <c r="P8" s="63" t="s">
        <v>0</v>
      </c>
      <c r="Q8" s="63" t="s">
        <v>4</v>
      </c>
      <c r="R8" s="63" t="s">
        <v>0</v>
      </c>
      <c r="S8" s="63" t="s">
        <v>4</v>
      </c>
      <c r="T8" s="63" t="s">
        <v>0</v>
      </c>
      <c r="U8" s="128"/>
      <c r="V8" s="3"/>
      <c r="W8" s="3"/>
    </row>
    <row r="9" spans="1:23" ht="15" customHeight="1" thickBot="1" thickTop="1">
      <c r="A9" s="66">
        <v>1</v>
      </c>
      <c r="B9" s="74" t="s">
        <v>88</v>
      </c>
      <c r="C9" s="118">
        <v>40940</v>
      </c>
      <c r="D9" s="75" t="s">
        <v>19</v>
      </c>
      <c r="E9" s="96" t="s">
        <v>36</v>
      </c>
      <c r="F9" s="96">
        <v>100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71">
        <f aca="true" t="shared" si="0" ref="U9:U40">F9+H9+J9+L9+N9+P9+T9</f>
        <v>100</v>
      </c>
      <c r="V9" s="121"/>
      <c r="W9" s="3"/>
    </row>
    <row r="10" spans="1:23" ht="15" customHeight="1" thickBot="1" thickTop="1">
      <c r="A10" s="72">
        <v>2</v>
      </c>
      <c r="B10" s="74" t="s">
        <v>63</v>
      </c>
      <c r="C10" s="110">
        <v>41062</v>
      </c>
      <c r="D10" s="107" t="s">
        <v>28</v>
      </c>
      <c r="E10" s="96" t="s">
        <v>37</v>
      </c>
      <c r="F10" s="96">
        <v>99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24">
        <f t="shared" si="0"/>
        <v>99</v>
      </c>
      <c r="V10" s="122"/>
      <c r="W10" s="3"/>
    </row>
    <row r="11" spans="1:23" ht="15" customHeight="1" thickBot="1" thickTop="1">
      <c r="A11" s="72">
        <v>3</v>
      </c>
      <c r="B11" s="93" t="s">
        <v>118</v>
      </c>
      <c r="C11" s="111">
        <v>40159</v>
      </c>
      <c r="D11" s="107" t="s">
        <v>116</v>
      </c>
      <c r="E11" s="96" t="s">
        <v>38</v>
      </c>
      <c r="F11" s="96">
        <v>98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24">
        <f t="shared" si="0"/>
        <v>98</v>
      </c>
      <c r="V11" s="122"/>
      <c r="W11" s="3"/>
    </row>
    <row r="12" spans="1:23" ht="15" customHeight="1" thickBot="1" thickTop="1">
      <c r="A12" s="66">
        <v>4</v>
      </c>
      <c r="B12" s="93" t="s">
        <v>119</v>
      </c>
      <c r="C12" s="117">
        <v>40265</v>
      </c>
      <c r="D12" s="107" t="s">
        <v>116</v>
      </c>
      <c r="E12" s="96" t="s">
        <v>39</v>
      </c>
      <c r="F12" s="96">
        <v>97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24">
        <f t="shared" si="0"/>
        <v>97</v>
      </c>
      <c r="V12" s="122"/>
      <c r="W12" s="3"/>
    </row>
    <row r="13" spans="1:23" ht="15" customHeight="1" thickBot="1" thickTop="1">
      <c r="A13" s="66">
        <v>5</v>
      </c>
      <c r="B13" s="93" t="s">
        <v>84</v>
      </c>
      <c r="C13" s="110">
        <v>40731</v>
      </c>
      <c r="D13" s="108" t="s">
        <v>28</v>
      </c>
      <c r="E13" s="96" t="s">
        <v>40</v>
      </c>
      <c r="F13" s="96">
        <v>96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4">
        <f t="shared" si="0"/>
        <v>96</v>
      </c>
      <c r="V13" s="121"/>
      <c r="W13" s="3"/>
    </row>
    <row r="14" spans="1:28" ht="15" customHeight="1" thickBot="1" thickTop="1">
      <c r="A14" s="66">
        <v>6</v>
      </c>
      <c r="B14" s="113" t="s">
        <v>111</v>
      </c>
      <c r="C14" s="117">
        <v>41580</v>
      </c>
      <c r="D14" s="107" t="s">
        <v>97</v>
      </c>
      <c r="E14" s="96" t="s">
        <v>41</v>
      </c>
      <c r="F14" s="96">
        <v>95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24">
        <f t="shared" si="0"/>
        <v>95</v>
      </c>
      <c r="V14" s="122"/>
      <c r="W14" s="94"/>
      <c r="X14" s="94"/>
      <c r="Y14" s="94"/>
      <c r="Z14" s="94"/>
      <c r="AA14" s="94"/>
      <c r="AB14" s="94"/>
    </row>
    <row r="15" spans="1:28" ht="15" customHeight="1" thickBot="1" thickTop="1">
      <c r="A15" s="66">
        <v>7</v>
      </c>
      <c r="B15" s="113" t="s">
        <v>89</v>
      </c>
      <c r="C15" s="117">
        <v>40276</v>
      </c>
      <c r="D15" s="95" t="s">
        <v>26</v>
      </c>
      <c r="E15" s="96" t="s">
        <v>42</v>
      </c>
      <c r="F15" s="96">
        <v>94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24">
        <f t="shared" si="0"/>
        <v>94</v>
      </c>
      <c r="V15" s="122"/>
      <c r="W15" s="94"/>
      <c r="X15" s="94"/>
      <c r="Y15" s="94"/>
      <c r="Z15" s="94"/>
      <c r="AA15" s="94"/>
      <c r="AB15" s="94"/>
    </row>
    <row r="16" spans="1:28" ht="15" customHeight="1" thickBot="1" thickTop="1">
      <c r="A16" s="66">
        <v>8</v>
      </c>
      <c r="B16" s="93" t="s">
        <v>95</v>
      </c>
      <c r="C16" s="117" t="s">
        <v>98</v>
      </c>
      <c r="D16" s="108" t="s">
        <v>28</v>
      </c>
      <c r="E16" s="96" t="s">
        <v>43</v>
      </c>
      <c r="F16" s="96">
        <v>93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24">
        <f t="shared" si="0"/>
        <v>93</v>
      </c>
      <c r="V16" s="122"/>
      <c r="W16" s="94"/>
      <c r="X16" s="94"/>
      <c r="Y16" s="94"/>
      <c r="Z16" s="94"/>
      <c r="AA16" s="94"/>
      <c r="AB16" s="94"/>
    </row>
    <row r="17" spans="1:28" ht="15" customHeight="1" thickBot="1" thickTop="1">
      <c r="A17" s="66">
        <v>9</v>
      </c>
      <c r="B17" s="113" t="s">
        <v>62</v>
      </c>
      <c r="C17" s="110">
        <v>41052</v>
      </c>
      <c r="D17" s="107" t="s">
        <v>28</v>
      </c>
      <c r="E17" s="96" t="s">
        <v>44</v>
      </c>
      <c r="F17" s="96">
        <v>92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24">
        <f t="shared" si="0"/>
        <v>92</v>
      </c>
      <c r="V17" s="122"/>
      <c r="W17" s="94"/>
      <c r="X17" s="94"/>
      <c r="Y17" s="94"/>
      <c r="Z17" s="94"/>
      <c r="AA17" s="94"/>
      <c r="AB17" s="94"/>
    </row>
    <row r="18" spans="1:28" ht="15" customHeight="1" thickBot="1" thickTop="1">
      <c r="A18" s="66">
        <v>10</v>
      </c>
      <c r="B18" s="93" t="s">
        <v>117</v>
      </c>
      <c r="C18" s="110">
        <v>39788</v>
      </c>
      <c r="D18" s="108" t="s">
        <v>28</v>
      </c>
      <c r="E18" s="96" t="s">
        <v>45</v>
      </c>
      <c r="F18" s="96">
        <v>91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24">
        <f t="shared" si="0"/>
        <v>91</v>
      </c>
      <c r="V18" s="122"/>
      <c r="W18" s="94"/>
      <c r="X18" s="94"/>
      <c r="Y18" s="94"/>
      <c r="Z18" s="94"/>
      <c r="AA18" s="94"/>
      <c r="AB18" s="94"/>
    </row>
    <row r="19" spans="1:28" ht="15" customHeight="1" thickBot="1" thickTop="1">
      <c r="A19" s="66">
        <v>11</v>
      </c>
      <c r="B19" s="93" t="s">
        <v>86</v>
      </c>
      <c r="C19" s="110">
        <v>39848</v>
      </c>
      <c r="D19" s="107" t="s">
        <v>133</v>
      </c>
      <c r="E19" s="96" t="s">
        <v>46</v>
      </c>
      <c r="F19" s="96">
        <v>90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24">
        <f t="shared" si="0"/>
        <v>90</v>
      </c>
      <c r="V19" s="122"/>
      <c r="W19" s="94"/>
      <c r="X19" s="94"/>
      <c r="Y19" s="94"/>
      <c r="Z19" s="94"/>
      <c r="AA19" s="94"/>
      <c r="AB19" s="94"/>
    </row>
    <row r="20" spans="1:28" ht="15" customHeight="1" thickBot="1" thickTop="1">
      <c r="A20" s="66">
        <v>12</v>
      </c>
      <c r="B20" s="93" t="s">
        <v>91</v>
      </c>
      <c r="C20" s="119" t="s">
        <v>102</v>
      </c>
      <c r="D20" s="107" t="s">
        <v>133</v>
      </c>
      <c r="E20" s="96" t="s">
        <v>47</v>
      </c>
      <c r="F20" s="96">
        <v>89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24">
        <f t="shared" si="0"/>
        <v>89</v>
      </c>
      <c r="V20" s="122"/>
      <c r="W20" s="94"/>
      <c r="X20" s="94"/>
      <c r="Y20" s="94"/>
      <c r="Z20" s="94"/>
      <c r="AA20" s="94"/>
      <c r="AB20" s="94"/>
    </row>
    <row r="21" spans="1:28" ht="15" customHeight="1" thickBot="1" thickTop="1">
      <c r="A21" s="66">
        <v>13</v>
      </c>
      <c r="B21" s="113" t="s">
        <v>110</v>
      </c>
      <c r="C21" s="126">
        <v>40340</v>
      </c>
      <c r="D21" s="95" t="s">
        <v>26</v>
      </c>
      <c r="E21" s="96" t="s">
        <v>48</v>
      </c>
      <c r="F21" s="96">
        <v>88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24">
        <f t="shared" si="0"/>
        <v>88</v>
      </c>
      <c r="V21" s="99"/>
      <c r="W21" s="94"/>
      <c r="X21" s="94"/>
      <c r="Y21" s="94"/>
      <c r="Z21" s="94"/>
      <c r="AA21" s="94"/>
      <c r="AB21" s="94"/>
    </row>
    <row r="22" spans="1:28" ht="15" customHeight="1" thickBot="1" thickTop="1">
      <c r="A22" s="66">
        <v>14</v>
      </c>
      <c r="B22" s="74" t="s">
        <v>93</v>
      </c>
      <c r="C22" s="117">
        <v>40035</v>
      </c>
      <c r="D22" s="95" t="s">
        <v>133</v>
      </c>
      <c r="E22" s="96" t="s">
        <v>49</v>
      </c>
      <c r="F22" s="96">
        <v>87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24">
        <f t="shared" si="0"/>
        <v>87</v>
      </c>
      <c r="V22" s="99"/>
      <c r="W22" s="94"/>
      <c r="X22" s="94"/>
      <c r="Y22" s="94"/>
      <c r="Z22" s="94"/>
      <c r="AA22" s="94"/>
      <c r="AB22" s="94"/>
    </row>
    <row r="23" spans="1:28" ht="15" customHeight="1" thickBot="1" thickTop="1">
      <c r="A23" s="66">
        <v>15</v>
      </c>
      <c r="B23" s="106" t="s">
        <v>105</v>
      </c>
      <c r="C23" s="118" t="s">
        <v>99</v>
      </c>
      <c r="D23" s="75" t="s">
        <v>28</v>
      </c>
      <c r="E23" s="96" t="s">
        <v>50</v>
      </c>
      <c r="F23" s="96">
        <v>86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24">
        <f t="shared" si="0"/>
        <v>86</v>
      </c>
      <c r="V23" s="99"/>
      <c r="W23" s="94"/>
      <c r="X23" s="94"/>
      <c r="Y23" s="94"/>
      <c r="Z23" s="94"/>
      <c r="AA23" s="94"/>
      <c r="AB23" s="94"/>
    </row>
    <row r="24" spans="1:28" ht="15" customHeight="1" thickBot="1" thickTop="1">
      <c r="A24" s="66">
        <v>16</v>
      </c>
      <c r="B24" s="112" t="s">
        <v>90</v>
      </c>
      <c r="C24" s="119" t="s">
        <v>102</v>
      </c>
      <c r="D24" s="107" t="s">
        <v>133</v>
      </c>
      <c r="E24" s="96" t="s">
        <v>51</v>
      </c>
      <c r="F24" s="96">
        <v>85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24">
        <f t="shared" si="0"/>
        <v>85</v>
      </c>
      <c r="V24" s="99"/>
      <c r="W24" s="94"/>
      <c r="X24" s="94"/>
      <c r="Y24" s="94"/>
      <c r="Z24" s="94"/>
      <c r="AA24" s="94"/>
      <c r="AB24" s="94"/>
    </row>
    <row r="25" spans="1:28" ht="15" customHeight="1" thickBot="1" thickTop="1">
      <c r="A25" s="66">
        <v>17</v>
      </c>
      <c r="B25" s="113" t="s">
        <v>64</v>
      </c>
      <c r="C25" s="123">
        <v>40903</v>
      </c>
      <c r="D25" s="107" t="s">
        <v>28</v>
      </c>
      <c r="E25" s="96" t="s">
        <v>52</v>
      </c>
      <c r="F25" s="96">
        <v>84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24">
        <f t="shared" si="0"/>
        <v>84</v>
      </c>
      <c r="V25" s="99"/>
      <c r="W25" s="94"/>
      <c r="X25" s="94"/>
      <c r="Y25" s="94"/>
      <c r="Z25" s="94"/>
      <c r="AA25" s="94"/>
      <c r="AB25" s="94"/>
    </row>
    <row r="26" spans="1:28" ht="15" customHeight="1" thickBot="1" thickTop="1">
      <c r="A26" s="66">
        <v>18</v>
      </c>
      <c r="B26" s="113" t="s">
        <v>109</v>
      </c>
      <c r="C26" s="126">
        <v>40451</v>
      </c>
      <c r="D26" s="75" t="s">
        <v>26</v>
      </c>
      <c r="E26" s="96" t="s">
        <v>53</v>
      </c>
      <c r="F26" s="96">
        <v>83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24">
        <f t="shared" si="0"/>
        <v>83</v>
      </c>
      <c r="V26" s="99"/>
      <c r="W26" s="94"/>
      <c r="X26" s="94"/>
      <c r="Y26" s="94"/>
      <c r="Z26" s="94"/>
      <c r="AA26" s="94"/>
      <c r="AB26" s="94"/>
    </row>
    <row r="27" spans="1:28" ht="15" customHeight="1" thickBot="1" thickTop="1">
      <c r="A27" s="66">
        <v>19</v>
      </c>
      <c r="B27" s="93" t="s">
        <v>106</v>
      </c>
      <c r="C27" s="110">
        <v>40369</v>
      </c>
      <c r="D27" s="107" t="s">
        <v>19</v>
      </c>
      <c r="E27" s="96" t="s">
        <v>54</v>
      </c>
      <c r="F27" s="96">
        <v>82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24">
        <f t="shared" si="0"/>
        <v>82</v>
      </c>
      <c r="V27" s="99"/>
      <c r="W27" s="94"/>
      <c r="X27" s="94"/>
      <c r="Y27" s="94"/>
      <c r="Z27" s="94"/>
      <c r="AA27" s="94"/>
      <c r="AB27" s="94"/>
    </row>
    <row r="28" spans="1:28" ht="15" customHeight="1" thickBot="1" thickTop="1">
      <c r="A28" s="66">
        <v>20</v>
      </c>
      <c r="B28" s="93" t="s">
        <v>92</v>
      </c>
      <c r="C28" s="117">
        <v>41096</v>
      </c>
      <c r="D28" s="107" t="s">
        <v>19</v>
      </c>
      <c r="E28" s="96" t="s">
        <v>55</v>
      </c>
      <c r="F28" s="96">
        <v>81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24">
        <f t="shared" si="0"/>
        <v>81</v>
      </c>
      <c r="V28" s="99"/>
      <c r="W28" s="94"/>
      <c r="X28" s="94"/>
      <c r="Y28" s="94"/>
      <c r="Z28" s="94"/>
      <c r="AA28" s="94"/>
      <c r="AB28" s="94"/>
    </row>
    <row r="29" spans="1:28" ht="15" customHeight="1" thickBot="1" thickTop="1">
      <c r="A29" s="66">
        <v>21</v>
      </c>
      <c r="B29" s="93" t="s">
        <v>94</v>
      </c>
      <c r="C29" s="117" t="s">
        <v>103</v>
      </c>
      <c r="D29" s="95" t="s">
        <v>19</v>
      </c>
      <c r="E29" s="96" t="s">
        <v>56</v>
      </c>
      <c r="F29" s="96">
        <v>80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4">
        <f t="shared" si="0"/>
        <v>80</v>
      </c>
      <c r="V29" s="125"/>
      <c r="W29" s="94"/>
      <c r="X29" s="94"/>
      <c r="Y29" s="94"/>
      <c r="Z29" s="94"/>
      <c r="AA29" s="94"/>
      <c r="AB29" s="94"/>
    </row>
    <row r="30" spans="1:28" ht="15" customHeight="1" thickBot="1" thickTop="1">
      <c r="A30" s="66">
        <v>22</v>
      </c>
      <c r="B30" s="74" t="s">
        <v>115</v>
      </c>
      <c r="C30" s="117">
        <v>40469</v>
      </c>
      <c r="D30" s="108" t="s">
        <v>116</v>
      </c>
      <c r="E30" s="96" t="s">
        <v>57</v>
      </c>
      <c r="F30" s="96">
        <v>79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24">
        <f t="shared" si="0"/>
        <v>79</v>
      </c>
      <c r="V30" s="99"/>
      <c r="W30" s="94"/>
      <c r="X30" s="94"/>
      <c r="Y30" s="94"/>
      <c r="Z30" s="94"/>
      <c r="AA30" s="94"/>
      <c r="AB30" s="94"/>
    </row>
    <row r="31" spans="1:28" ht="15" customHeight="1" thickBot="1" thickTop="1">
      <c r="A31" s="66">
        <v>23</v>
      </c>
      <c r="B31" s="74"/>
      <c r="C31" s="117"/>
      <c r="D31" s="108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24">
        <f t="shared" si="0"/>
        <v>0</v>
      </c>
      <c r="V31" s="99"/>
      <c r="W31" s="94"/>
      <c r="X31" s="94"/>
      <c r="Y31" s="94"/>
      <c r="Z31" s="94"/>
      <c r="AA31" s="94"/>
      <c r="AB31" s="94"/>
    </row>
    <row r="32" spans="1:28" ht="15" customHeight="1" thickBot="1" thickTop="1">
      <c r="A32" s="66">
        <v>24</v>
      </c>
      <c r="B32" s="74"/>
      <c r="C32" s="117"/>
      <c r="D32" s="108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24">
        <f t="shared" si="0"/>
        <v>0</v>
      </c>
      <c r="V32" s="99"/>
      <c r="W32" s="94"/>
      <c r="X32" s="94"/>
      <c r="Y32" s="94"/>
      <c r="Z32" s="94"/>
      <c r="AA32" s="94"/>
      <c r="AB32" s="94"/>
    </row>
    <row r="33" spans="1:28" ht="15" customHeight="1" thickBot="1" thickTop="1">
      <c r="A33" s="66">
        <v>25</v>
      </c>
      <c r="B33" s="74"/>
      <c r="C33" s="117"/>
      <c r="D33" s="108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24">
        <f t="shared" si="0"/>
        <v>0</v>
      </c>
      <c r="V33" s="99"/>
      <c r="W33" s="94"/>
      <c r="X33" s="94"/>
      <c r="Y33" s="94"/>
      <c r="Z33" s="94"/>
      <c r="AA33" s="94"/>
      <c r="AB33" s="94"/>
    </row>
    <row r="34" spans="1:28" ht="15" customHeight="1" thickBot="1" thickTop="1">
      <c r="A34" s="66">
        <v>26</v>
      </c>
      <c r="B34" s="74"/>
      <c r="C34" s="117"/>
      <c r="D34" s="108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24">
        <f t="shared" si="0"/>
        <v>0</v>
      </c>
      <c r="V34" s="99"/>
      <c r="W34" s="94"/>
      <c r="X34" s="94"/>
      <c r="Y34" s="94"/>
      <c r="Z34" s="94"/>
      <c r="AA34" s="94"/>
      <c r="AB34" s="94"/>
    </row>
    <row r="35" spans="1:28" ht="15" customHeight="1" thickBot="1" thickTop="1">
      <c r="A35" s="66">
        <v>27</v>
      </c>
      <c r="B35" s="74"/>
      <c r="C35" s="117"/>
      <c r="D35" s="108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24">
        <f t="shared" si="0"/>
        <v>0</v>
      </c>
      <c r="V35" s="99"/>
      <c r="W35" s="94"/>
      <c r="X35" s="94"/>
      <c r="Y35" s="94"/>
      <c r="Z35" s="94"/>
      <c r="AA35" s="94"/>
      <c r="AB35" s="94"/>
    </row>
    <row r="36" spans="1:28" ht="15" customHeight="1" thickBot="1" thickTop="1">
      <c r="A36" s="66">
        <v>28</v>
      </c>
      <c r="B36" s="74"/>
      <c r="C36" s="117"/>
      <c r="D36" s="108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24">
        <f t="shared" si="0"/>
        <v>0</v>
      </c>
      <c r="V36" s="99"/>
      <c r="W36" s="94"/>
      <c r="X36" s="94"/>
      <c r="Y36" s="94"/>
      <c r="Z36" s="94"/>
      <c r="AA36" s="94"/>
      <c r="AB36" s="94"/>
    </row>
    <row r="37" spans="1:28" ht="15" customHeight="1" thickBot="1" thickTop="1">
      <c r="A37" s="66">
        <v>29</v>
      </c>
      <c r="B37" s="74"/>
      <c r="C37" s="117"/>
      <c r="D37" s="108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24">
        <f t="shared" si="0"/>
        <v>0</v>
      </c>
      <c r="V37" s="125"/>
      <c r="W37" s="94"/>
      <c r="X37" s="94"/>
      <c r="Y37" s="94"/>
      <c r="Z37" s="94"/>
      <c r="AA37" s="94"/>
      <c r="AB37" s="94"/>
    </row>
    <row r="38" spans="1:28" ht="15" customHeight="1" thickBot="1" thickTop="1">
      <c r="A38" s="66">
        <v>30</v>
      </c>
      <c r="B38" s="74"/>
      <c r="C38" s="117"/>
      <c r="D38" s="108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24">
        <f t="shared" si="0"/>
        <v>0</v>
      </c>
      <c r="V38" s="99"/>
      <c r="W38" s="94"/>
      <c r="X38" s="94"/>
      <c r="Y38" s="94"/>
      <c r="Z38" s="94"/>
      <c r="AA38" s="94"/>
      <c r="AB38" s="94"/>
    </row>
    <row r="39" spans="1:28" ht="15" customHeight="1" thickBot="1" thickTop="1">
      <c r="A39" s="66">
        <v>31</v>
      </c>
      <c r="B39" s="74"/>
      <c r="C39" s="117"/>
      <c r="D39" s="108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24">
        <f t="shared" si="0"/>
        <v>0</v>
      </c>
      <c r="V39" s="99"/>
      <c r="W39" s="94"/>
      <c r="X39" s="94"/>
      <c r="Y39" s="94"/>
      <c r="Z39" s="94"/>
      <c r="AA39" s="94"/>
      <c r="AB39" s="94"/>
    </row>
    <row r="40" spans="1:28" ht="15" customHeight="1" thickBot="1" thickTop="1">
      <c r="A40" s="66">
        <v>32</v>
      </c>
      <c r="B40" s="74"/>
      <c r="C40" s="117"/>
      <c r="D40" s="108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24">
        <f t="shared" si="0"/>
        <v>0</v>
      </c>
      <c r="V40" s="99"/>
      <c r="W40" s="94"/>
      <c r="X40" s="94"/>
      <c r="Y40" s="94"/>
      <c r="Z40" s="94"/>
      <c r="AA40" s="94"/>
      <c r="AB40" s="94"/>
    </row>
    <row r="41" spans="1:23" ht="12.75" customHeight="1" thickBot="1" thickTop="1">
      <c r="A41" s="92"/>
      <c r="B41" s="144"/>
      <c r="C41" s="144"/>
      <c r="D41" s="144"/>
      <c r="E41" s="130">
        <v>22</v>
      </c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130"/>
      <c r="T41" s="131"/>
      <c r="U41" s="98">
        <f>+E41+G41+I41+K41+M41+O41+S41</f>
        <v>22</v>
      </c>
      <c r="V41" s="3"/>
      <c r="W41" s="3"/>
    </row>
    <row r="42" spans="1:23" ht="12.75" customHeight="1" thickTop="1">
      <c r="A42" s="67"/>
      <c r="B42" s="37" t="s">
        <v>7</v>
      </c>
      <c r="C42" s="38"/>
      <c r="D42" s="39"/>
      <c r="E42" s="38"/>
      <c r="F42" s="40"/>
      <c r="G42" s="16"/>
      <c r="H42" s="19"/>
      <c r="I42" s="17"/>
      <c r="J42" s="16"/>
      <c r="K42" s="19"/>
      <c r="L42" s="17"/>
      <c r="M42" s="16"/>
      <c r="N42" s="19"/>
      <c r="O42" s="19"/>
      <c r="P42" s="19"/>
      <c r="Q42" s="17"/>
      <c r="R42" s="16"/>
      <c r="S42" s="17"/>
      <c r="T42" s="16"/>
      <c r="U42" s="100"/>
      <c r="V42" s="3"/>
      <c r="W42" s="3"/>
    </row>
    <row r="43" spans="1:26" ht="4.5" customHeight="1" thickBot="1">
      <c r="A43" s="67"/>
      <c r="B43" s="30"/>
      <c r="C43" s="31"/>
      <c r="D43" s="32"/>
      <c r="E43" s="33"/>
      <c r="F43" s="34"/>
      <c r="G43" s="35"/>
      <c r="H43" s="31"/>
      <c r="I43" s="34"/>
      <c r="J43" s="35"/>
      <c r="K43" s="31"/>
      <c r="L43" s="34"/>
      <c r="M43" s="35"/>
      <c r="N43" s="31"/>
      <c r="O43" s="31"/>
      <c r="P43" s="31"/>
      <c r="Q43" s="34"/>
      <c r="R43" s="35"/>
      <c r="S43" s="34"/>
      <c r="T43" s="35"/>
      <c r="U43" s="101"/>
      <c r="V43" s="3"/>
      <c r="W43" s="3"/>
      <c r="X43" s="3"/>
      <c r="Y43" s="3"/>
      <c r="Z43" s="3"/>
    </row>
    <row r="44" spans="1:26" ht="13.5" customHeight="1" thickBot="1" thickTop="1">
      <c r="A44" s="67"/>
      <c r="B44" s="30"/>
      <c r="C44" s="31"/>
      <c r="D44" s="46"/>
      <c r="E44" s="33"/>
      <c r="F44" s="34"/>
      <c r="G44" s="35"/>
      <c r="H44" s="31"/>
      <c r="I44" s="34"/>
      <c r="J44" s="35"/>
      <c r="K44" s="31"/>
      <c r="L44" s="34"/>
      <c r="M44" s="35"/>
      <c r="N44" s="31"/>
      <c r="O44" s="31"/>
      <c r="P44" s="31"/>
      <c r="Q44" s="34"/>
      <c r="R44" s="35"/>
      <c r="S44" s="34"/>
      <c r="T44" s="35"/>
      <c r="U44" s="101"/>
      <c r="V44" s="3"/>
      <c r="W44" s="3"/>
      <c r="X44" s="3"/>
      <c r="Y44" s="3"/>
      <c r="Z44" s="3"/>
    </row>
    <row r="45" spans="1:26" ht="12.75" customHeight="1" thickBot="1" thickTop="1">
      <c r="A45" s="67"/>
      <c r="B45" s="4"/>
      <c r="C45" s="19"/>
      <c r="D45" s="19"/>
      <c r="E45" s="19"/>
      <c r="F45" s="17"/>
      <c r="G45" s="16"/>
      <c r="H45" s="19"/>
      <c r="I45" s="17"/>
      <c r="J45" s="16"/>
      <c r="K45" s="19"/>
      <c r="L45" s="17"/>
      <c r="M45" s="16"/>
      <c r="N45" s="19"/>
      <c r="O45" s="19"/>
      <c r="P45" s="19"/>
      <c r="Q45" s="17"/>
      <c r="R45" s="16"/>
      <c r="S45" s="17"/>
      <c r="T45" s="16"/>
      <c r="U45" s="17"/>
      <c r="V45" s="3"/>
      <c r="W45" s="3"/>
      <c r="X45" s="3"/>
      <c r="Y45" s="3"/>
      <c r="Z45" s="3"/>
    </row>
    <row r="46" spans="1:29" ht="12.75" customHeight="1" thickBot="1">
      <c r="A46" s="67"/>
      <c r="B46" s="45"/>
      <c r="C46" s="69" t="s">
        <v>21</v>
      </c>
      <c r="D46" s="70"/>
      <c r="E46" s="19"/>
      <c r="F46" s="17"/>
      <c r="G46" s="16"/>
      <c r="H46" s="19"/>
      <c r="I46" s="17"/>
      <c r="J46" s="16"/>
      <c r="K46" s="19"/>
      <c r="L46" s="17"/>
      <c r="M46" s="16"/>
      <c r="N46" s="19"/>
      <c r="O46" s="19"/>
      <c r="P46" s="19"/>
      <c r="Q46" s="17"/>
      <c r="R46" s="16"/>
      <c r="S46" s="17"/>
      <c r="T46" s="16"/>
      <c r="U46" s="17"/>
      <c r="V46" s="3"/>
      <c r="W46" s="3"/>
      <c r="X46" s="3"/>
      <c r="Y46" s="3"/>
      <c r="Z46" s="3"/>
      <c r="AA46" s="3"/>
      <c r="AB46" s="3"/>
      <c r="AC46" s="3"/>
    </row>
    <row r="47" spans="1:29" ht="12.75" customHeight="1">
      <c r="A47" s="67"/>
      <c r="B47" s="18"/>
      <c r="C47" s="4"/>
      <c r="D47" s="16"/>
      <c r="E47" s="19"/>
      <c r="F47" s="17"/>
      <c r="G47" s="16"/>
      <c r="H47" s="19"/>
      <c r="I47" s="17"/>
      <c r="J47" s="16"/>
      <c r="K47" s="19"/>
      <c r="L47" s="17"/>
      <c r="M47" s="16"/>
      <c r="N47" s="19"/>
      <c r="O47" s="19"/>
      <c r="P47" s="19"/>
      <c r="Q47" s="17"/>
      <c r="R47" s="16"/>
      <c r="S47" s="17"/>
      <c r="T47" s="16"/>
      <c r="U47" s="17"/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67"/>
      <c r="B48" s="18"/>
      <c r="C48" s="68"/>
      <c r="D48" s="25" t="s">
        <v>104</v>
      </c>
      <c r="E48" s="23"/>
      <c r="F48" s="23"/>
      <c r="G48" s="23"/>
      <c r="H48" s="23"/>
      <c r="I48" s="17"/>
      <c r="J48" s="16"/>
      <c r="K48" s="19"/>
      <c r="L48" s="17"/>
      <c r="M48" s="16"/>
      <c r="N48" s="19"/>
      <c r="O48" s="19"/>
      <c r="P48" s="19"/>
      <c r="Q48" s="17"/>
      <c r="R48" s="16"/>
      <c r="S48" s="17"/>
      <c r="T48" s="16"/>
      <c r="U48" s="17"/>
      <c r="V48" s="3"/>
      <c r="W48" s="3"/>
      <c r="X48" s="3"/>
      <c r="Y48" s="3"/>
      <c r="Z48" s="3"/>
      <c r="AA48" s="3"/>
      <c r="AB48" s="3"/>
      <c r="AC48" s="3"/>
    </row>
    <row r="49" spans="1:29" ht="12.75" customHeight="1">
      <c r="A49" s="67"/>
      <c r="B49" s="18"/>
      <c r="C49" s="4"/>
      <c r="D49" s="16"/>
      <c r="E49" s="19"/>
      <c r="F49" s="17"/>
      <c r="G49" s="16"/>
      <c r="H49" s="19"/>
      <c r="I49" s="17"/>
      <c r="J49" s="16"/>
      <c r="K49" s="19"/>
      <c r="L49" s="17"/>
      <c r="M49" s="16"/>
      <c r="N49" s="19"/>
      <c r="O49" s="19"/>
      <c r="P49" s="19"/>
      <c r="Q49" s="17"/>
      <c r="R49" s="16"/>
      <c r="S49" s="17"/>
      <c r="T49" s="16"/>
      <c r="U49" s="17"/>
      <c r="V49" s="3"/>
      <c r="W49" s="3"/>
      <c r="X49" s="3"/>
      <c r="Y49" s="3"/>
      <c r="Z49" s="3"/>
      <c r="AA49" s="3"/>
      <c r="AB49" s="3"/>
      <c r="AC49" s="3"/>
    </row>
    <row r="50" spans="1:29" ht="12.75" customHeight="1" hidden="1">
      <c r="A50" s="67"/>
      <c r="B50" s="28"/>
      <c r="C50" s="19"/>
      <c r="D50" s="20"/>
      <c r="E50" s="21"/>
      <c r="F50" s="17"/>
      <c r="G50" s="16"/>
      <c r="H50" s="19"/>
      <c r="I50" s="17"/>
      <c r="J50" s="16"/>
      <c r="K50" s="19"/>
      <c r="L50" s="17"/>
      <c r="M50" s="16"/>
      <c r="N50" s="19"/>
      <c r="O50" s="19"/>
      <c r="P50" s="19"/>
      <c r="Q50" s="17"/>
      <c r="R50" s="16"/>
      <c r="S50" s="17"/>
      <c r="T50" s="16"/>
      <c r="U50" s="17"/>
      <c r="V50" s="3"/>
      <c r="W50" s="3"/>
      <c r="X50" s="3"/>
      <c r="Y50" s="3"/>
      <c r="Z50" s="3"/>
      <c r="AA50" s="3"/>
      <c r="AB50" s="3"/>
      <c r="AC50" s="3"/>
    </row>
    <row r="51" spans="1:29" ht="12.75" customHeight="1" thickBot="1">
      <c r="A51" s="67"/>
      <c r="B51" s="18"/>
      <c r="C51" s="19"/>
      <c r="D51" s="16"/>
      <c r="E51" s="19"/>
      <c r="F51" s="17"/>
      <c r="G51" s="16"/>
      <c r="H51" s="19"/>
      <c r="I51" s="17"/>
      <c r="J51" s="16"/>
      <c r="K51" s="19"/>
      <c r="L51" s="17"/>
      <c r="M51" s="16"/>
      <c r="N51" s="19"/>
      <c r="O51" s="19"/>
      <c r="P51" s="19"/>
      <c r="Q51" s="17"/>
      <c r="R51" s="16"/>
      <c r="S51" s="17"/>
      <c r="T51" s="16"/>
      <c r="U51" s="17"/>
      <c r="V51" s="3"/>
      <c r="W51" s="3"/>
      <c r="X51" s="3"/>
      <c r="Y51" s="3"/>
      <c r="Z51" s="3"/>
      <c r="AA51" s="3"/>
      <c r="AB51" s="3"/>
      <c r="AC51" s="3"/>
    </row>
    <row r="52" spans="1:29" ht="22.5" customHeight="1" thickBot="1" thickTop="1">
      <c r="A52" s="67"/>
      <c r="B52" s="28" t="s">
        <v>24</v>
      </c>
      <c r="C52" s="141" t="s">
        <v>134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16"/>
      <c r="P52" s="116"/>
      <c r="Q52" s="17"/>
      <c r="R52" s="16"/>
      <c r="S52" s="17"/>
      <c r="T52" s="16"/>
      <c r="U52" s="17"/>
      <c r="V52" s="3"/>
      <c r="W52" s="3"/>
      <c r="X52" s="3"/>
      <c r="Y52" s="3"/>
      <c r="Z52" s="3"/>
      <c r="AA52" s="3"/>
      <c r="AB52" s="3"/>
      <c r="AC52" s="3"/>
    </row>
    <row r="53" spans="2:29" ht="12.75" customHeight="1" thickTop="1">
      <c r="B53" s="28"/>
      <c r="C53" s="22"/>
      <c r="D53" s="16"/>
      <c r="E53" s="19"/>
      <c r="F53" s="17"/>
      <c r="G53" s="16"/>
      <c r="H53" s="19"/>
      <c r="I53" s="17"/>
      <c r="J53" s="16"/>
      <c r="K53" s="19"/>
      <c r="L53" s="17"/>
      <c r="M53" s="16"/>
      <c r="N53" s="19"/>
      <c r="O53" s="19"/>
      <c r="P53" s="19"/>
      <c r="Q53" s="17"/>
      <c r="R53" s="16"/>
      <c r="S53" s="17"/>
      <c r="T53" s="16"/>
      <c r="U53" s="17"/>
      <c r="V53" s="3"/>
      <c r="W53" s="3"/>
      <c r="X53" s="3"/>
      <c r="Y53" s="3"/>
      <c r="Z53" s="3"/>
      <c r="AA53" s="3"/>
      <c r="AB53" s="3"/>
      <c r="AC53" s="3"/>
    </row>
    <row r="54" spans="2:29" ht="19.5" customHeight="1">
      <c r="B54" s="3"/>
      <c r="C54" s="18"/>
      <c r="D54" s="3"/>
      <c r="E54" s="139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31" ht="16.5" customHeight="1">
      <c r="B55" s="81"/>
      <c r="C55" s="82"/>
      <c r="D55" s="81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81"/>
      <c r="P55" s="8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 ht="4.5" customHeight="1">
      <c r="B56" s="67"/>
      <c r="C56" s="83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81"/>
      <c r="P56" s="8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 ht="39.7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81"/>
      <c r="P57" s="8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19.5" customHeight="1">
      <c r="B58" s="81"/>
      <c r="C58" s="84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23"/>
      <c r="R58" s="3"/>
      <c r="S58" s="23"/>
      <c r="T58" s="3"/>
      <c r="U58" s="29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 ht="16.5">
      <c r="B59" s="81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23"/>
      <c r="R59" s="3"/>
      <c r="S59" s="23"/>
      <c r="T59" s="3"/>
      <c r="U59" s="24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 ht="20.25" customHeight="1">
      <c r="B60" s="81"/>
      <c r="C60" s="84"/>
      <c r="D60" s="139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15"/>
      <c r="P60" s="115"/>
      <c r="Q60" s="29"/>
      <c r="R60" s="29"/>
      <c r="S60" s="29"/>
      <c r="T60" s="29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6.5">
      <c r="B61" s="81"/>
      <c r="C61" s="81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24"/>
      <c r="R61" s="24"/>
      <c r="S61" s="24"/>
      <c r="T61" s="24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2.7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2.7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81"/>
      <c r="P63" s="8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2.7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1"/>
      <c r="P64" s="8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2.7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81"/>
      <c r="P65" s="8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2.7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81"/>
      <c r="P66" s="8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21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</sheetData>
  <sheetProtection/>
  <mergeCells count="25">
    <mergeCell ref="E54:S54"/>
    <mergeCell ref="C52:N52"/>
    <mergeCell ref="K7:L7"/>
    <mergeCell ref="S41:T41"/>
    <mergeCell ref="S7:T7"/>
    <mergeCell ref="D60:N60"/>
    <mergeCell ref="B41:D41"/>
    <mergeCell ref="B6:B8"/>
    <mergeCell ref="M7:N7"/>
    <mergeCell ref="E7:F7"/>
    <mergeCell ref="D6:D8"/>
    <mergeCell ref="A6:A8"/>
    <mergeCell ref="G41:H41"/>
    <mergeCell ref="I41:J41"/>
    <mergeCell ref="K41:L41"/>
    <mergeCell ref="G7:H7"/>
    <mergeCell ref="U6:U8"/>
    <mergeCell ref="E6:T6"/>
    <mergeCell ref="E41:F41"/>
    <mergeCell ref="I7:J7"/>
    <mergeCell ref="M41:N41"/>
    <mergeCell ref="O7:P7"/>
    <mergeCell ref="O41:P41"/>
    <mergeCell ref="Q7:R7"/>
    <mergeCell ref="Q41:R41"/>
  </mergeCells>
  <printOptions horizontalCentered="1" verticalCentered="1"/>
  <pageMargins left="0" right="0" top="0" bottom="0" header="0" footer="0"/>
  <pageSetup horizontalDpi="600" verticalDpi="600" orientation="landscape" paperSize="9" scale="64" r:id="rId2"/>
  <rowBreaks count="1" manualBreakCount="1">
    <brk id="54" min="1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339"/>
  <sheetViews>
    <sheetView view="pageBreakPreview" zoomScale="82" zoomScaleSheetLayoutView="82" zoomScalePageLayoutView="0" workbookViewId="0" topLeftCell="A21">
      <selection activeCell="C52" sqref="C52:N52"/>
    </sheetView>
  </sheetViews>
  <sheetFormatPr defaultColWidth="11.421875" defaultRowHeight="12.75"/>
  <cols>
    <col min="1" max="1" width="4.57421875" style="0" customWidth="1"/>
    <col min="2" max="2" width="26.28125" style="0" customWidth="1"/>
    <col min="3" max="3" width="18.7109375" style="0" customWidth="1"/>
    <col min="4" max="4" width="20.28125" style="0" customWidth="1"/>
    <col min="5" max="9" width="5.00390625" style="0" customWidth="1"/>
    <col min="10" max="10" width="5.140625" style="0" customWidth="1"/>
    <col min="11" max="20" width="5.00390625" style="0" customWidth="1"/>
    <col min="21" max="21" width="7.421875" style="0" customWidth="1"/>
  </cols>
  <sheetData>
    <row r="3" spans="1:21" ht="21.75" customHeight="1">
      <c r="A3" s="8"/>
      <c r="B3" s="8" t="s">
        <v>137</v>
      </c>
      <c r="C3" s="8"/>
      <c r="D3" s="10"/>
      <c r="E3" s="10"/>
      <c r="F3" s="10"/>
      <c r="G3" s="10"/>
      <c r="H3" s="10"/>
      <c r="I3" s="10"/>
      <c r="J3" s="10"/>
      <c r="K3" s="10"/>
      <c r="L3" s="8"/>
      <c r="M3" s="10"/>
      <c r="N3" s="3"/>
      <c r="P3" s="3"/>
      <c r="Q3" s="11"/>
      <c r="R3" s="11"/>
      <c r="S3" s="11"/>
      <c r="T3" s="11"/>
      <c r="U3" s="12"/>
    </row>
    <row r="4" spans="1:21" ht="24.75" customHeight="1">
      <c r="A4" s="13"/>
      <c r="B4" s="13" t="s">
        <v>16</v>
      </c>
      <c r="C4" s="14"/>
      <c r="D4" s="14"/>
      <c r="E4" s="14"/>
      <c r="F4" s="14"/>
      <c r="G4" s="14"/>
      <c r="H4" s="13" t="s">
        <v>113</v>
      </c>
      <c r="I4" s="3"/>
      <c r="J4" s="15"/>
      <c r="K4" s="15"/>
      <c r="L4" s="15"/>
      <c r="M4" s="15"/>
      <c r="N4" s="15"/>
      <c r="O4" s="14"/>
      <c r="P4" s="15"/>
      <c r="T4" s="14"/>
      <c r="U4" s="14"/>
    </row>
    <row r="5" spans="2:21" ht="18" customHeight="1" thickBot="1">
      <c r="B5" s="13"/>
      <c r="C5" s="14"/>
      <c r="D5" s="14"/>
      <c r="E5" s="14"/>
      <c r="F5" s="14"/>
      <c r="G5" s="14"/>
      <c r="H5" s="14"/>
      <c r="I5" s="14"/>
      <c r="J5" s="13"/>
      <c r="K5" s="3"/>
      <c r="L5" s="15"/>
      <c r="M5" s="15"/>
      <c r="N5" s="15"/>
      <c r="O5" s="15"/>
      <c r="P5" s="15"/>
      <c r="Q5" s="14"/>
      <c r="R5" s="14"/>
      <c r="S5" s="14"/>
      <c r="T5" s="14"/>
      <c r="U5" s="14"/>
    </row>
    <row r="6" spans="1:21" ht="13.5" customHeight="1" thickBot="1" thickTop="1">
      <c r="A6" s="136" t="s">
        <v>8</v>
      </c>
      <c r="B6" s="150" t="s">
        <v>2</v>
      </c>
      <c r="C6" s="65"/>
      <c r="D6" s="153" t="s">
        <v>3</v>
      </c>
      <c r="E6" s="129" t="s">
        <v>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7" t="s">
        <v>9</v>
      </c>
    </row>
    <row r="7" spans="1:21" ht="13.5" customHeight="1" thickBot="1" thickTop="1">
      <c r="A7" s="137"/>
      <c r="B7" s="151"/>
      <c r="C7" s="64" t="s">
        <v>17</v>
      </c>
      <c r="D7" s="154"/>
      <c r="E7" s="132" t="s">
        <v>87</v>
      </c>
      <c r="F7" s="133"/>
      <c r="G7" s="132" t="s">
        <v>25</v>
      </c>
      <c r="H7" s="133"/>
      <c r="I7" s="132" t="s">
        <v>31</v>
      </c>
      <c r="J7" s="133"/>
      <c r="K7" s="132" t="s">
        <v>58</v>
      </c>
      <c r="L7" s="133"/>
      <c r="M7" s="132" t="s">
        <v>30</v>
      </c>
      <c r="N7" s="133"/>
      <c r="O7" s="132" t="s">
        <v>23</v>
      </c>
      <c r="P7" s="133"/>
      <c r="Q7" s="132" t="s">
        <v>25</v>
      </c>
      <c r="R7" s="133"/>
      <c r="S7" s="132" t="s">
        <v>33</v>
      </c>
      <c r="T7" s="133"/>
      <c r="U7" s="128"/>
    </row>
    <row r="8" spans="1:21" ht="20.25" customHeight="1" thickBot="1" thickTop="1">
      <c r="A8" s="138"/>
      <c r="B8" s="152"/>
      <c r="C8" s="65"/>
      <c r="D8" s="155"/>
      <c r="E8" s="63" t="s">
        <v>4</v>
      </c>
      <c r="F8" s="63" t="s">
        <v>0</v>
      </c>
      <c r="G8" s="63" t="s">
        <v>4</v>
      </c>
      <c r="H8" s="63" t="s">
        <v>0</v>
      </c>
      <c r="I8" s="63" t="s">
        <v>4</v>
      </c>
      <c r="J8" s="63" t="s">
        <v>0</v>
      </c>
      <c r="K8" s="63" t="s">
        <v>4</v>
      </c>
      <c r="L8" s="63" t="s">
        <v>0</v>
      </c>
      <c r="M8" s="63" t="s">
        <v>4</v>
      </c>
      <c r="N8" s="63" t="s">
        <v>0</v>
      </c>
      <c r="O8" s="63" t="s">
        <v>4</v>
      </c>
      <c r="P8" s="63" t="s">
        <v>0</v>
      </c>
      <c r="Q8" s="63" t="s">
        <v>4</v>
      </c>
      <c r="R8" s="63" t="s">
        <v>0</v>
      </c>
      <c r="S8" s="63" t="s">
        <v>4</v>
      </c>
      <c r="T8" s="63" t="s">
        <v>0</v>
      </c>
      <c r="U8" s="128"/>
    </row>
    <row r="9" spans="1:21" ht="15" customHeight="1" thickBot="1" thickTop="1">
      <c r="A9" s="66">
        <v>1</v>
      </c>
      <c r="B9" s="106" t="s">
        <v>61</v>
      </c>
      <c r="C9" s="118">
        <v>41081</v>
      </c>
      <c r="D9" s="75" t="s">
        <v>101</v>
      </c>
      <c r="E9" s="114" t="s">
        <v>65</v>
      </c>
      <c r="F9" s="114">
        <v>50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24">
        <f>F9+H9+J9+L9+N9+P9+T9</f>
        <v>50</v>
      </c>
    </row>
    <row r="10" spans="1:21" ht="15" customHeight="1" thickBot="1" thickTop="1">
      <c r="A10" s="72">
        <v>2</v>
      </c>
      <c r="B10" s="93" t="s">
        <v>96</v>
      </c>
      <c r="C10" s="110">
        <v>40683</v>
      </c>
      <c r="D10" s="95" t="s">
        <v>26</v>
      </c>
      <c r="E10" s="114" t="s">
        <v>60</v>
      </c>
      <c r="F10" s="114">
        <v>49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24">
        <f aca="true" t="shared" si="0" ref="U10:U40">F10+H10+J10+L10+N10+P10+T10</f>
        <v>49</v>
      </c>
    </row>
    <row r="11" spans="1:21" ht="15" customHeight="1" thickBot="1" thickTop="1">
      <c r="A11" s="72">
        <v>3</v>
      </c>
      <c r="B11" s="74" t="s">
        <v>125</v>
      </c>
      <c r="C11" s="110">
        <v>41011</v>
      </c>
      <c r="D11" s="107" t="s">
        <v>133</v>
      </c>
      <c r="E11" s="114" t="s">
        <v>66</v>
      </c>
      <c r="F11" s="114">
        <v>48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24">
        <f t="shared" si="0"/>
        <v>48</v>
      </c>
    </row>
    <row r="12" spans="1:21" ht="15" customHeight="1" thickBot="1" thickTop="1">
      <c r="A12" s="66">
        <v>4</v>
      </c>
      <c r="B12" s="74" t="s">
        <v>108</v>
      </c>
      <c r="C12" s="117">
        <v>39556</v>
      </c>
      <c r="D12" s="95" t="s">
        <v>26</v>
      </c>
      <c r="E12" s="114" t="s">
        <v>67</v>
      </c>
      <c r="F12" s="114">
        <v>47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24">
        <f t="shared" si="0"/>
        <v>47</v>
      </c>
    </row>
    <row r="13" spans="1:21" ht="15" customHeight="1" thickBot="1" thickTop="1">
      <c r="A13" s="66">
        <v>5</v>
      </c>
      <c r="B13" s="93" t="s">
        <v>107</v>
      </c>
      <c r="C13" s="110">
        <v>40859</v>
      </c>
      <c r="D13" s="75" t="s">
        <v>101</v>
      </c>
      <c r="E13" s="114" t="s">
        <v>81</v>
      </c>
      <c r="F13" s="114">
        <v>46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4">
        <f t="shared" si="0"/>
        <v>46</v>
      </c>
    </row>
    <row r="14" spans="1:24" ht="15" customHeight="1" thickBot="1" thickTop="1">
      <c r="A14" s="66">
        <v>6</v>
      </c>
      <c r="B14" s="113" t="s">
        <v>127</v>
      </c>
      <c r="C14" s="117">
        <v>41215</v>
      </c>
      <c r="D14" s="107" t="s">
        <v>133</v>
      </c>
      <c r="E14" s="114" t="s">
        <v>68</v>
      </c>
      <c r="F14" s="114">
        <v>45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24">
        <f t="shared" si="0"/>
        <v>45</v>
      </c>
      <c r="V14" s="99"/>
      <c r="W14" s="94"/>
      <c r="X14" s="94"/>
    </row>
    <row r="15" spans="1:24" ht="15" customHeight="1" thickBot="1" thickTop="1">
      <c r="A15" s="66">
        <v>7</v>
      </c>
      <c r="B15" s="74" t="s">
        <v>123</v>
      </c>
      <c r="C15" s="117">
        <v>41561</v>
      </c>
      <c r="D15" s="107" t="s">
        <v>28</v>
      </c>
      <c r="E15" s="114" t="s">
        <v>69</v>
      </c>
      <c r="F15" s="114">
        <v>44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24">
        <f t="shared" si="0"/>
        <v>44</v>
      </c>
      <c r="V15" s="99"/>
      <c r="W15" s="94"/>
      <c r="X15" s="94"/>
    </row>
    <row r="16" spans="1:24" ht="15" customHeight="1" thickBot="1" thickTop="1">
      <c r="A16" s="66">
        <v>8</v>
      </c>
      <c r="B16" s="93" t="s">
        <v>85</v>
      </c>
      <c r="C16" s="110">
        <v>37726</v>
      </c>
      <c r="D16" s="95" t="s">
        <v>26</v>
      </c>
      <c r="E16" s="114" t="s">
        <v>70</v>
      </c>
      <c r="F16" s="114">
        <v>43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24">
        <f t="shared" si="0"/>
        <v>43</v>
      </c>
      <c r="V16" s="99"/>
      <c r="W16" s="94"/>
      <c r="X16" s="94"/>
    </row>
    <row r="17" spans="1:24" ht="15" customHeight="1" thickBot="1" thickTop="1">
      <c r="A17" s="66">
        <v>9</v>
      </c>
      <c r="B17" s="74" t="s">
        <v>126</v>
      </c>
      <c r="C17" s="117">
        <v>40218</v>
      </c>
      <c r="D17" s="107" t="s">
        <v>26</v>
      </c>
      <c r="E17" s="114" t="s">
        <v>71</v>
      </c>
      <c r="F17" s="114">
        <v>42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24">
        <f t="shared" si="0"/>
        <v>42</v>
      </c>
      <c r="V17" s="99"/>
      <c r="W17" s="94"/>
      <c r="X17" s="94"/>
    </row>
    <row r="18" spans="1:24" ht="15" customHeight="1" thickBot="1" thickTop="1">
      <c r="A18" s="66">
        <v>10</v>
      </c>
      <c r="B18" s="74" t="s">
        <v>124</v>
      </c>
      <c r="C18" s="119">
        <v>42169</v>
      </c>
      <c r="D18" s="95" t="s">
        <v>19</v>
      </c>
      <c r="E18" s="114" t="s">
        <v>72</v>
      </c>
      <c r="F18" s="114">
        <v>41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24">
        <f t="shared" si="0"/>
        <v>41</v>
      </c>
      <c r="V18" s="99"/>
      <c r="W18" s="94"/>
      <c r="X18" s="94"/>
    </row>
    <row r="19" spans="1:24" ht="15" customHeight="1" thickBot="1" thickTop="1">
      <c r="A19" s="66">
        <v>11</v>
      </c>
      <c r="B19" s="112" t="s">
        <v>120</v>
      </c>
      <c r="C19" s="119">
        <v>41074</v>
      </c>
      <c r="D19" s="107" t="s">
        <v>26</v>
      </c>
      <c r="E19" s="114" t="s">
        <v>73</v>
      </c>
      <c r="F19" s="114">
        <v>40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24">
        <f t="shared" si="0"/>
        <v>40</v>
      </c>
      <c r="V19" s="99"/>
      <c r="W19" s="94"/>
      <c r="X19" s="94"/>
    </row>
    <row r="20" spans="1:24" ht="15" customHeight="1" thickBot="1" thickTop="1">
      <c r="A20" s="66">
        <v>12</v>
      </c>
      <c r="B20" s="113" t="s">
        <v>130</v>
      </c>
      <c r="C20" s="117">
        <v>41117</v>
      </c>
      <c r="D20" s="107" t="s">
        <v>133</v>
      </c>
      <c r="E20" s="114" t="s">
        <v>74</v>
      </c>
      <c r="F20" s="114">
        <v>39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24">
        <f t="shared" si="0"/>
        <v>39</v>
      </c>
      <c r="V20" s="99"/>
      <c r="W20" s="94"/>
      <c r="X20" s="94"/>
    </row>
    <row r="21" spans="1:24" ht="15" customHeight="1" thickBot="1" thickTop="1">
      <c r="A21" s="66">
        <v>13</v>
      </c>
      <c r="B21" s="93" t="s">
        <v>129</v>
      </c>
      <c r="C21" s="117">
        <v>42493</v>
      </c>
      <c r="D21" s="95" t="s">
        <v>26</v>
      </c>
      <c r="E21" s="114" t="s">
        <v>75</v>
      </c>
      <c r="F21" s="114">
        <v>38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24">
        <f t="shared" si="0"/>
        <v>38</v>
      </c>
      <c r="V21" s="99"/>
      <c r="W21" s="94"/>
      <c r="X21" s="94"/>
    </row>
    <row r="22" spans="1:24" ht="15" customHeight="1" thickBot="1" thickTop="1">
      <c r="A22" s="66">
        <v>14</v>
      </c>
      <c r="B22" s="93" t="s">
        <v>131</v>
      </c>
      <c r="C22" s="110">
        <v>41695</v>
      </c>
      <c r="D22" s="75" t="s">
        <v>101</v>
      </c>
      <c r="E22" s="114" t="s">
        <v>76</v>
      </c>
      <c r="F22" s="114">
        <v>37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24">
        <f t="shared" si="0"/>
        <v>37</v>
      </c>
      <c r="V22" s="99"/>
      <c r="W22" s="94"/>
      <c r="X22" s="94"/>
    </row>
    <row r="23" spans="1:24" ht="15" customHeight="1" thickBot="1" thickTop="1">
      <c r="A23" s="66">
        <v>15</v>
      </c>
      <c r="B23" s="74" t="s">
        <v>112</v>
      </c>
      <c r="C23" s="117">
        <v>41725</v>
      </c>
      <c r="D23" s="107" t="s">
        <v>19</v>
      </c>
      <c r="E23" s="114" t="s">
        <v>77</v>
      </c>
      <c r="F23" s="114">
        <v>36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24">
        <f t="shared" si="0"/>
        <v>36</v>
      </c>
      <c r="V23" s="99"/>
      <c r="W23" s="94"/>
      <c r="X23" s="94"/>
    </row>
    <row r="24" spans="1:24" ht="15" customHeight="1" thickBot="1" thickTop="1">
      <c r="A24" s="66">
        <v>16</v>
      </c>
      <c r="B24" s="74" t="s">
        <v>121</v>
      </c>
      <c r="C24" s="117">
        <v>42207</v>
      </c>
      <c r="D24" s="107" t="s">
        <v>97</v>
      </c>
      <c r="E24" s="114" t="s">
        <v>78</v>
      </c>
      <c r="F24" s="114">
        <v>35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24">
        <f t="shared" si="0"/>
        <v>35</v>
      </c>
      <c r="V24" s="99"/>
      <c r="W24" s="94"/>
      <c r="X24" s="94"/>
    </row>
    <row r="25" spans="1:24" ht="15" customHeight="1" thickBot="1" thickTop="1">
      <c r="A25" s="66">
        <v>17</v>
      </c>
      <c r="B25" s="113" t="s">
        <v>128</v>
      </c>
      <c r="C25" s="120">
        <v>40730</v>
      </c>
      <c r="D25" s="107" t="s">
        <v>116</v>
      </c>
      <c r="E25" s="114" t="s">
        <v>79</v>
      </c>
      <c r="F25" s="114">
        <v>34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24">
        <f t="shared" si="0"/>
        <v>34</v>
      </c>
      <c r="V25" s="99"/>
      <c r="W25" s="94"/>
      <c r="X25" s="94"/>
    </row>
    <row r="26" spans="1:24" ht="15" customHeight="1" thickBot="1" thickTop="1">
      <c r="A26" s="66">
        <v>18</v>
      </c>
      <c r="B26" s="74" t="s">
        <v>122</v>
      </c>
      <c r="C26" s="110">
        <v>41468</v>
      </c>
      <c r="D26" s="95" t="s">
        <v>26</v>
      </c>
      <c r="E26" s="114" t="s">
        <v>80</v>
      </c>
      <c r="F26" s="114">
        <v>33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24">
        <f t="shared" si="0"/>
        <v>33</v>
      </c>
      <c r="V26" s="99"/>
      <c r="W26" s="94"/>
      <c r="X26" s="94"/>
    </row>
    <row r="27" spans="1:24" ht="15" customHeight="1" thickBot="1" thickTop="1">
      <c r="A27" s="66">
        <v>19</v>
      </c>
      <c r="B27" s="93" t="s">
        <v>132</v>
      </c>
      <c r="C27" s="126">
        <v>42105</v>
      </c>
      <c r="D27" s="95" t="s">
        <v>100</v>
      </c>
      <c r="E27" s="114" t="s">
        <v>82</v>
      </c>
      <c r="F27" s="114">
        <v>32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24">
        <f t="shared" si="0"/>
        <v>32</v>
      </c>
      <c r="V27" s="99"/>
      <c r="W27" s="94"/>
      <c r="X27" s="94"/>
    </row>
    <row r="28" spans="1:22" ht="15" customHeight="1" thickBot="1" thickTop="1">
      <c r="A28" s="66">
        <v>20</v>
      </c>
      <c r="B28" s="113"/>
      <c r="C28" s="117"/>
      <c r="D28" s="95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24">
        <f t="shared" si="0"/>
        <v>0</v>
      </c>
      <c r="V28" s="81"/>
    </row>
    <row r="29" spans="1:21" ht="15" customHeight="1" thickBot="1" thickTop="1">
      <c r="A29" s="66">
        <v>21</v>
      </c>
      <c r="B29" s="113"/>
      <c r="C29" s="117"/>
      <c r="D29" s="95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4">
        <f t="shared" si="0"/>
        <v>0</v>
      </c>
    </row>
    <row r="30" spans="1:21" ht="15" customHeight="1" thickBot="1" thickTop="1">
      <c r="A30" s="66">
        <v>22</v>
      </c>
      <c r="B30" s="113"/>
      <c r="C30" s="117"/>
      <c r="D30" s="95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24">
        <f t="shared" si="0"/>
        <v>0</v>
      </c>
    </row>
    <row r="31" spans="1:21" ht="15" customHeight="1" thickBot="1" thickTop="1">
      <c r="A31" s="66">
        <v>23</v>
      </c>
      <c r="B31" s="113"/>
      <c r="C31" s="117"/>
      <c r="D31" s="95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24">
        <f t="shared" si="0"/>
        <v>0</v>
      </c>
    </row>
    <row r="32" spans="1:21" ht="15" customHeight="1" thickBot="1" thickTop="1">
      <c r="A32" s="66">
        <v>24</v>
      </c>
      <c r="B32" s="113"/>
      <c r="C32" s="117"/>
      <c r="D32" s="95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24">
        <f t="shared" si="0"/>
        <v>0</v>
      </c>
    </row>
    <row r="33" spans="1:21" ht="15" customHeight="1" thickBot="1" thickTop="1">
      <c r="A33" s="66">
        <v>25</v>
      </c>
      <c r="B33" s="113"/>
      <c r="C33" s="117"/>
      <c r="D33" s="9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24">
        <f t="shared" si="0"/>
        <v>0</v>
      </c>
    </row>
    <row r="34" spans="1:21" ht="15" customHeight="1" thickBot="1" thickTop="1">
      <c r="A34" s="66">
        <v>26</v>
      </c>
      <c r="B34" s="113"/>
      <c r="C34" s="117"/>
      <c r="D34" s="95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24">
        <f t="shared" si="0"/>
        <v>0</v>
      </c>
    </row>
    <row r="35" spans="1:21" ht="15" customHeight="1" thickBot="1" thickTop="1">
      <c r="A35" s="66">
        <v>27</v>
      </c>
      <c r="B35" s="113"/>
      <c r="C35" s="117"/>
      <c r="D35" s="95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24">
        <f t="shared" si="0"/>
        <v>0</v>
      </c>
    </row>
    <row r="36" spans="1:21" ht="15" customHeight="1" thickBot="1" thickTop="1">
      <c r="A36" s="66">
        <v>28</v>
      </c>
      <c r="B36" s="113"/>
      <c r="C36" s="117"/>
      <c r="D36" s="95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24">
        <f t="shared" si="0"/>
        <v>0</v>
      </c>
    </row>
    <row r="37" spans="1:21" ht="15" customHeight="1" thickBot="1" thickTop="1">
      <c r="A37" s="66">
        <v>29</v>
      </c>
      <c r="B37" s="113"/>
      <c r="C37" s="117"/>
      <c r="D37" s="95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24">
        <f t="shared" si="0"/>
        <v>0</v>
      </c>
    </row>
    <row r="38" spans="1:21" ht="15" customHeight="1" thickBot="1" thickTop="1">
      <c r="A38" s="66">
        <v>30</v>
      </c>
      <c r="B38" s="113"/>
      <c r="C38" s="117"/>
      <c r="D38" s="95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24">
        <f t="shared" si="0"/>
        <v>0</v>
      </c>
    </row>
    <row r="39" spans="1:21" ht="15" customHeight="1" thickBot="1" thickTop="1">
      <c r="A39" s="66">
        <v>31</v>
      </c>
      <c r="B39" s="113"/>
      <c r="C39" s="117"/>
      <c r="D39" s="95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24">
        <f t="shared" si="0"/>
        <v>0</v>
      </c>
    </row>
    <row r="40" spans="1:21" ht="15" customHeight="1" thickBot="1" thickTop="1">
      <c r="A40" s="66">
        <v>32</v>
      </c>
      <c r="B40" s="113"/>
      <c r="C40" s="117"/>
      <c r="D40" s="95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24">
        <f t="shared" si="0"/>
        <v>0</v>
      </c>
    </row>
    <row r="41" spans="1:22" ht="15" customHeight="1" thickBot="1" thickTop="1">
      <c r="A41" s="66"/>
      <c r="B41" s="113"/>
      <c r="C41" s="110"/>
      <c r="D41" s="107"/>
      <c r="E41" s="130">
        <v>19</v>
      </c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130"/>
      <c r="T41" s="131"/>
      <c r="U41" s="98">
        <f>+E41+G41+I41+K41+M41+O41+S41</f>
        <v>19</v>
      </c>
      <c r="V41" s="3"/>
    </row>
    <row r="42" spans="1:23" ht="12.75" customHeight="1" thickTop="1">
      <c r="A42" s="81"/>
      <c r="B42" s="37" t="s">
        <v>7</v>
      </c>
      <c r="C42" s="38"/>
      <c r="D42" s="39"/>
      <c r="E42" s="38"/>
      <c r="F42" s="40"/>
      <c r="G42" s="16"/>
      <c r="H42" s="19"/>
      <c r="I42" s="17"/>
      <c r="J42" s="16"/>
      <c r="K42" s="19"/>
      <c r="L42" s="17"/>
      <c r="M42" s="16"/>
      <c r="N42" s="19"/>
      <c r="O42" s="19"/>
      <c r="P42" s="19"/>
      <c r="Q42" s="17"/>
      <c r="R42" s="16"/>
      <c r="S42" s="17"/>
      <c r="T42" s="16"/>
      <c r="U42" s="100"/>
      <c r="V42" s="3"/>
      <c r="W42" s="3"/>
    </row>
    <row r="43" spans="1:26" ht="4.5" customHeight="1" thickBot="1">
      <c r="A43" s="81"/>
      <c r="B43" s="30"/>
      <c r="C43" s="31"/>
      <c r="D43" s="32"/>
      <c r="E43" s="33"/>
      <c r="F43" s="34"/>
      <c r="G43" s="35"/>
      <c r="H43" s="31"/>
      <c r="I43" s="34"/>
      <c r="J43" s="35"/>
      <c r="K43" s="31"/>
      <c r="L43" s="34"/>
      <c r="M43" s="35"/>
      <c r="N43" s="31"/>
      <c r="O43" s="31"/>
      <c r="P43" s="31"/>
      <c r="Q43" s="34"/>
      <c r="R43" s="35"/>
      <c r="S43" s="34"/>
      <c r="T43" s="35"/>
      <c r="U43" s="101"/>
      <c r="V43" s="3"/>
      <c r="W43" s="3"/>
      <c r="X43" s="3"/>
      <c r="Y43" s="3"/>
      <c r="Z43" s="3"/>
    </row>
    <row r="44" spans="1:26" ht="13.5" customHeight="1" thickBot="1" thickTop="1">
      <c r="A44" s="81"/>
      <c r="B44" s="30"/>
      <c r="C44" s="31"/>
      <c r="D44" s="46"/>
      <c r="E44" s="33"/>
      <c r="F44" s="34"/>
      <c r="G44" s="35"/>
      <c r="H44" s="31"/>
      <c r="I44" s="34"/>
      <c r="J44" s="35"/>
      <c r="K44" s="31"/>
      <c r="L44" s="34"/>
      <c r="M44" s="35"/>
      <c r="N44" s="31"/>
      <c r="O44" s="31"/>
      <c r="P44" s="31"/>
      <c r="Q44" s="34"/>
      <c r="R44" s="35"/>
      <c r="S44" s="34"/>
      <c r="T44" s="35"/>
      <c r="U44" s="101"/>
      <c r="V44" s="3"/>
      <c r="W44" s="3"/>
      <c r="X44" s="3"/>
      <c r="Y44" s="3"/>
      <c r="Z44" s="3"/>
    </row>
    <row r="45" spans="1:26" ht="12.75" customHeight="1" thickBot="1" thickTop="1">
      <c r="A45" s="81"/>
      <c r="B45" s="4"/>
      <c r="C45" s="19"/>
      <c r="D45" s="19"/>
      <c r="E45" s="19"/>
      <c r="F45" s="17"/>
      <c r="G45" s="16"/>
      <c r="H45" s="19"/>
      <c r="I45" s="17"/>
      <c r="J45" s="16"/>
      <c r="K45" s="19"/>
      <c r="L45" s="17"/>
      <c r="M45" s="16"/>
      <c r="N45" s="19"/>
      <c r="O45" s="19"/>
      <c r="P45" s="19"/>
      <c r="Q45" s="17"/>
      <c r="R45" s="16"/>
      <c r="S45" s="17"/>
      <c r="T45" s="16"/>
      <c r="U45" s="17"/>
      <c r="V45" s="3"/>
      <c r="W45" s="3"/>
      <c r="X45" s="3"/>
      <c r="Y45" s="3"/>
      <c r="Z45" s="3"/>
    </row>
    <row r="46" spans="1:29" ht="12.75" customHeight="1" thickBot="1">
      <c r="A46" s="81"/>
      <c r="B46" s="45"/>
      <c r="C46" s="69" t="s">
        <v>21</v>
      </c>
      <c r="D46" s="70"/>
      <c r="E46" s="19"/>
      <c r="F46" s="17"/>
      <c r="G46" s="16"/>
      <c r="H46" s="19"/>
      <c r="I46" s="17"/>
      <c r="J46" s="105"/>
      <c r="K46" s="19"/>
      <c r="L46" s="17" t="s">
        <v>34</v>
      </c>
      <c r="M46" s="16"/>
      <c r="N46" s="19"/>
      <c r="O46" s="19"/>
      <c r="P46" s="19"/>
      <c r="Q46" s="17"/>
      <c r="R46" s="16"/>
      <c r="S46" s="17"/>
      <c r="T46" s="16"/>
      <c r="U46" s="17"/>
      <c r="V46" s="3"/>
      <c r="W46" s="3"/>
      <c r="X46" s="3"/>
      <c r="Y46" s="3"/>
      <c r="Z46" s="3"/>
      <c r="AA46" s="3"/>
      <c r="AB46" s="3"/>
      <c r="AC46" s="3"/>
    </row>
    <row r="47" spans="1:29" ht="12.75" customHeight="1">
      <c r="A47" s="81"/>
      <c r="B47" s="18"/>
      <c r="C47" s="4"/>
      <c r="D47" s="16"/>
      <c r="E47" s="19"/>
      <c r="F47" s="17"/>
      <c r="G47" s="16"/>
      <c r="H47" s="19"/>
      <c r="I47" s="17"/>
      <c r="J47" s="16"/>
      <c r="K47" s="19"/>
      <c r="L47" s="17"/>
      <c r="M47" s="16"/>
      <c r="N47" s="19"/>
      <c r="O47" s="19"/>
      <c r="P47" s="19"/>
      <c r="Q47" s="17"/>
      <c r="R47" s="16"/>
      <c r="S47" s="17"/>
      <c r="T47" s="16"/>
      <c r="U47" s="17"/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81"/>
      <c r="B48" s="18"/>
      <c r="C48" s="68"/>
      <c r="D48" s="25" t="s">
        <v>104</v>
      </c>
      <c r="E48" s="23"/>
      <c r="F48" s="23"/>
      <c r="G48" s="23"/>
      <c r="H48" s="23"/>
      <c r="I48" s="17"/>
      <c r="J48" s="103"/>
      <c r="K48" s="104"/>
      <c r="L48" s="17"/>
      <c r="M48" s="19" t="s">
        <v>35</v>
      </c>
      <c r="N48" s="19"/>
      <c r="O48" s="19"/>
      <c r="P48" s="19"/>
      <c r="Q48" s="17"/>
      <c r="R48" s="16"/>
      <c r="S48" s="17"/>
      <c r="T48" s="16"/>
      <c r="U48" s="17"/>
      <c r="V48" s="3"/>
      <c r="W48" s="3"/>
      <c r="X48" s="3"/>
      <c r="Y48" s="3"/>
      <c r="Z48" s="3"/>
      <c r="AA48" s="3"/>
      <c r="AB48" s="3"/>
      <c r="AC48" s="3"/>
    </row>
    <row r="49" spans="1:29" ht="12.75" customHeight="1">
      <c r="A49" s="81"/>
      <c r="B49" s="18"/>
      <c r="C49" s="4"/>
      <c r="D49" s="16"/>
      <c r="E49" s="19"/>
      <c r="F49" s="17"/>
      <c r="G49" s="16"/>
      <c r="H49" s="19"/>
      <c r="I49" s="17"/>
      <c r="J49" s="16"/>
      <c r="K49" s="19"/>
      <c r="L49" s="17"/>
      <c r="M49" s="16"/>
      <c r="N49" s="19"/>
      <c r="O49" s="19"/>
      <c r="P49" s="19"/>
      <c r="Q49" s="17"/>
      <c r="R49" s="16"/>
      <c r="S49" s="17"/>
      <c r="T49" s="16"/>
      <c r="U49" s="17"/>
      <c r="V49" s="3"/>
      <c r="W49" s="3"/>
      <c r="X49" s="3"/>
      <c r="Y49" s="3"/>
      <c r="Z49" s="3"/>
      <c r="AA49" s="3"/>
      <c r="AB49" s="3"/>
      <c r="AC49" s="3"/>
    </row>
    <row r="50" spans="1:29" ht="12.75" customHeight="1" hidden="1">
      <c r="A50" s="81"/>
      <c r="B50" s="28"/>
      <c r="C50" s="19"/>
      <c r="D50" s="20"/>
      <c r="E50" s="21"/>
      <c r="F50" s="17"/>
      <c r="G50" s="16"/>
      <c r="H50" s="19"/>
      <c r="I50" s="17"/>
      <c r="J50" s="16"/>
      <c r="K50" s="19"/>
      <c r="L50" s="17"/>
      <c r="M50" s="16"/>
      <c r="N50" s="19"/>
      <c r="O50" s="19"/>
      <c r="P50" s="19"/>
      <c r="Q50" s="17"/>
      <c r="R50" s="16"/>
      <c r="S50" s="17"/>
      <c r="T50" s="16"/>
      <c r="U50" s="17"/>
      <c r="V50" s="3"/>
      <c r="W50" s="3"/>
      <c r="X50" s="3"/>
      <c r="Y50" s="3"/>
      <c r="Z50" s="3"/>
      <c r="AA50" s="3"/>
      <c r="AB50" s="3"/>
      <c r="AC50" s="3"/>
    </row>
    <row r="51" spans="1:29" ht="12.75" customHeight="1" thickBot="1">
      <c r="A51" s="81"/>
      <c r="B51" s="18"/>
      <c r="C51" s="19"/>
      <c r="D51" s="16"/>
      <c r="E51" s="19"/>
      <c r="F51" s="17"/>
      <c r="G51" s="16"/>
      <c r="H51" s="19"/>
      <c r="I51" s="17"/>
      <c r="J51" s="16"/>
      <c r="K51" s="19"/>
      <c r="L51" s="17"/>
      <c r="M51" s="16"/>
      <c r="N51" s="19"/>
      <c r="O51" s="19"/>
      <c r="P51" s="19"/>
      <c r="Q51" s="17"/>
      <c r="R51" s="16"/>
      <c r="S51" s="17"/>
      <c r="T51" s="16"/>
      <c r="U51" s="17"/>
      <c r="V51" s="3"/>
      <c r="W51" s="3"/>
      <c r="X51" s="3"/>
      <c r="Y51" s="3"/>
      <c r="Z51" s="3"/>
      <c r="AA51" s="3"/>
      <c r="AB51" s="3"/>
      <c r="AC51" s="3"/>
    </row>
    <row r="52" spans="1:29" ht="22.5" customHeight="1" thickBot="1" thickTop="1">
      <c r="A52" s="81"/>
      <c r="B52" s="28" t="s">
        <v>24</v>
      </c>
      <c r="C52" s="141" t="s">
        <v>134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16"/>
      <c r="P52" s="116"/>
      <c r="Q52" s="17"/>
      <c r="R52" s="16"/>
      <c r="S52" s="17"/>
      <c r="T52" s="16"/>
      <c r="U52" s="17"/>
      <c r="V52" s="3"/>
      <c r="W52" s="3"/>
      <c r="X52" s="3"/>
      <c r="Y52" s="3"/>
      <c r="Z52" s="3"/>
      <c r="AA52" s="3"/>
      <c r="AB52" s="3"/>
      <c r="AC52" s="3"/>
    </row>
    <row r="53" spans="1:27" ht="13.5" thickTop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81"/>
      <c r="B54" s="3"/>
      <c r="C54" s="3"/>
      <c r="D54" s="3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8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8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8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1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5:21" ht="12.7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</sheetData>
  <sheetProtection/>
  <mergeCells count="22">
    <mergeCell ref="Q41:R41"/>
    <mergeCell ref="S41:T41"/>
    <mergeCell ref="C52:N52"/>
    <mergeCell ref="E41:F41"/>
    <mergeCell ref="G41:H41"/>
    <mergeCell ref="I41:J41"/>
    <mergeCell ref="K41:L41"/>
    <mergeCell ref="M41:N41"/>
    <mergeCell ref="O41:P41"/>
    <mergeCell ref="A6:A8"/>
    <mergeCell ref="B6:B8"/>
    <mergeCell ref="D6:D8"/>
    <mergeCell ref="E6:T6"/>
    <mergeCell ref="U6:U8"/>
    <mergeCell ref="S7:T7"/>
    <mergeCell ref="O7:P7"/>
    <mergeCell ref="E7:F7"/>
    <mergeCell ref="G7:H7"/>
    <mergeCell ref="I7:J7"/>
    <mergeCell ref="K7:L7"/>
    <mergeCell ref="Q7:R7"/>
    <mergeCell ref="M7:N7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06"/>
  <sheetViews>
    <sheetView tabSelected="1" view="pageBreakPreview" zoomScaleSheetLayoutView="100" zoomScalePageLayoutView="0" workbookViewId="0" topLeftCell="A3">
      <selection activeCell="B40" sqref="B40"/>
    </sheetView>
  </sheetViews>
  <sheetFormatPr defaultColWidth="11.421875" defaultRowHeight="12.75"/>
  <cols>
    <col min="1" max="1" width="30.57421875" style="0" customWidth="1"/>
    <col min="2" max="3" width="8.7109375" style="0" customWidth="1"/>
    <col min="4" max="4" width="9.7109375" style="0" customWidth="1"/>
    <col min="5" max="9" width="8.7109375" style="0" customWidth="1"/>
    <col min="10" max="10" width="7.140625" style="0" customWidth="1"/>
    <col min="11" max="11" width="12.00390625" style="0" customWidth="1"/>
  </cols>
  <sheetData>
    <row r="2" spans="1:21" ht="25.5" customHeight="1">
      <c r="A2" s="5"/>
      <c r="C2" s="6"/>
      <c r="D2" s="6"/>
      <c r="E2" s="6"/>
      <c r="F2" s="6"/>
      <c r="G2" s="6"/>
      <c r="H2" s="6"/>
      <c r="I2" s="5" t="s">
        <v>114</v>
      </c>
      <c r="J2" s="7"/>
      <c r="K2" s="7"/>
      <c r="L2" s="5"/>
      <c r="M2" s="6"/>
      <c r="N2" s="3"/>
      <c r="O2" s="3"/>
      <c r="P2" s="3"/>
      <c r="Q2" s="6"/>
      <c r="R2" s="6"/>
      <c r="S2" s="6"/>
      <c r="T2" s="6"/>
      <c r="U2" s="6"/>
    </row>
    <row r="3" spans="1:20" ht="24">
      <c r="A3" s="44"/>
      <c r="B3" s="44"/>
      <c r="C3" s="42"/>
      <c r="D3" s="42"/>
      <c r="E3" s="42"/>
      <c r="F3" s="42"/>
      <c r="G3" s="42"/>
      <c r="H3" s="42"/>
      <c r="J3" s="15"/>
      <c r="K3" s="15"/>
      <c r="L3" s="15"/>
      <c r="M3" s="14"/>
      <c r="N3" s="14"/>
      <c r="O3" s="14"/>
      <c r="P3" s="14"/>
      <c r="Q3" s="14"/>
      <c r="R3" s="2"/>
      <c r="S3" s="2"/>
      <c r="T3" s="1"/>
    </row>
    <row r="4" spans="1:20" ht="24">
      <c r="A4" s="44" t="s">
        <v>10</v>
      </c>
      <c r="B4" s="42"/>
      <c r="C4" s="42"/>
      <c r="D4" s="42"/>
      <c r="E4" s="42"/>
      <c r="F4" s="42"/>
      <c r="G4" s="42"/>
      <c r="H4" s="13" t="s">
        <v>113</v>
      </c>
      <c r="I4" s="13"/>
      <c r="J4" s="3"/>
      <c r="K4" s="15"/>
      <c r="L4" s="15"/>
      <c r="M4" s="15"/>
      <c r="N4" s="15"/>
      <c r="O4" s="15"/>
      <c r="P4" s="14"/>
      <c r="Q4" s="14"/>
      <c r="R4" s="2"/>
      <c r="S4" s="2"/>
      <c r="T4" s="1"/>
    </row>
    <row r="5" spans="1:20" ht="24" thickBot="1">
      <c r="A5" s="44"/>
      <c r="B5" s="42"/>
      <c r="C5" s="42"/>
      <c r="D5" s="42"/>
      <c r="E5" s="42"/>
      <c r="F5" s="42"/>
      <c r="G5" s="42"/>
      <c r="H5" s="42"/>
      <c r="I5" s="3"/>
      <c r="J5" s="15"/>
      <c r="K5" s="15"/>
      <c r="L5" s="15"/>
      <c r="M5" s="14"/>
      <c r="N5" s="14"/>
      <c r="O5" s="43"/>
      <c r="P5" s="43"/>
      <c r="Q5" s="43"/>
      <c r="R5" s="2"/>
      <c r="S5" s="2"/>
      <c r="T5" s="1"/>
    </row>
    <row r="6" spans="1:19" ht="13.5" customHeight="1" thickBot="1" thickTop="1">
      <c r="A6" s="145" t="s">
        <v>2</v>
      </c>
      <c r="B6" s="129" t="s">
        <v>11</v>
      </c>
      <c r="C6" s="160"/>
      <c r="D6" s="160"/>
      <c r="E6" s="160"/>
      <c r="F6" s="160"/>
      <c r="G6" s="160"/>
      <c r="H6" s="160"/>
      <c r="I6" s="160"/>
      <c r="J6" s="157" t="s">
        <v>9</v>
      </c>
      <c r="K6" s="158" t="s">
        <v>8</v>
      </c>
      <c r="L6" s="3"/>
      <c r="M6" s="3"/>
      <c r="N6" s="3"/>
      <c r="O6" s="3"/>
      <c r="P6" s="3"/>
      <c r="Q6" s="3"/>
      <c r="R6" s="3"/>
      <c r="S6" s="3"/>
    </row>
    <row r="7" spans="1:19" ht="13.5" customHeight="1" thickBot="1" thickTop="1">
      <c r="A7" s="146"/>
      <c r="B7" s="97" t="s">
        <v>100</v>
      </c>
      <c r="C7" s="97" t="s">
        <v>26</v>
      </c>
      <c r="D7" s="97" t="s">
        <v>32</v>
      </c>
      <c r="E7" s="97" t="s">
        <v>59</v>
      </c>
      <c r="F7" s="97" t="s">
        <v>28</v>
      </c>
      <c r="G7" s="97" t="s">
        <v>22</v>
      </c>
      <c r="H7" s="97" t="s">
        <v>26</v>
      </c>
      <c r="I7" s="97" t="s">
        <v>83</v>
      </c>
      <c r="J7" s="128"/>
      <c r="K7" s="159"/>
      <c r="L7" s="3"/>
      <c r="M7" s="3"/>
      <c r="N7" s="3"/>
      <c r="O7" s="3"/>
      <c r="P7" s="3"/>
      <c r="Q7" s="3"/>
      <c r="R7" s="3"/>
      <c r="S7" s="3"/>
    </row>
    <row r="8" spans="1:19" ht="22.5" customHeight="1" thickBot="1" thickTop="1">
      <c r="A8" s="146"/>
      <c r="B8" s="48" t="s">
        <v>12</v>
      </c>
      <c r="C8" s="48" t="s">
        <v>12</v>
      </c>
      <c r="D8" s="48" t="s">
        <v>12</v>
      </c>
      <c r="E8" s="48" t="s">
        <v>12</v>
      </c>
      <c r="F8" s="48" t="s">
        <v>12</v>
      </c>
      <c r="G8" s="48" t="s">
        <v>12</v>
      </c>
      <c r="H8" s="48" t="s">
        <v>12</v>
      </c>
      <c r="I8" s="48" t="s">
        <v>12</v>
      </c>
      <c r="J8" s="128"/>
      <c r="K8" s="159"/>
      <c r="L8" s="3"/>
      <c r="M8" s="3"/>
      <c r="N8" s="3"/>
      <c r="O8" s="3"/>
      <c r="P8" s="3"/>
      <c r="Q8" s="3"/>
      <c r="R8" s="3"/>
      <c r="S8" s="3"/>
    </row>
    <row r="9" spans="1:19" ht="15" customHeight="1" thickBot="1" thickTop="1">
      <c r="A9" s="80" t="s">
        <v>30</v>
      </c>
      <c r="B9" s="89">
        <v>288</v>
      </c>
      <c r="C9" s="89"/>
      <c r="D9" s="89"/>
      <c r="E9" s="89"/>
      <c r="F9" s="89"/>
      <c r="G9" s="89"/>
      <c r="H9" s="89"/>
      <c r="I9" s="89"/>
      <c r="J9" s="71">
        <f>SUM(B9:I9)</f>
        <v>288</v>
      </c>
      <c r="K9" s="166">
        <v>1</v>
      </c>
      <c r="L9" s="3"/>
      <c r="M9" s="3"/>
      <c r="N9" s="3"/>
      <c r="O9" s="3"/>
      <c r="P9" s="3"/>
      <c r="Q9" s="3"/>
      <c r="R9" s="3"/>
      <c r="S9" s="3"/>
    </row>
    <row r="10" spans="1:19" ht="15" customHeight="1" thickBot="1" thickTop="1">
      <c r="A10" s="80" t="s">
        <v>135</v>
      </c>
      <c r="B10" s="89">
        <v>274</v>
      </c>
      <c r="C10" s="89"/>
      <c r="D10" s="89"/>
      <c r="E10" s="89"/>
      <c r="F10" s="89"/>
      <c r="G10" s="89"/>
      <c r="H10" s="89"/>
      <c r="I10" s="89"/>
      <c r="J10" s="124">
        <f>SUM(B10:I10)</f>
        <v>274</v>
      </c>
      <c r="K10" s="49">
        <v>2</v>
      </c>
      <c r="L10" s="3"/>
      <c r="M10" s="3"/>
      <c r="N10" s="3"/>
      <c r="O10" s="3"/>
      <c r="P10" s="3"/>
      <c r="Q10" s="3"/>
      <c r="R10" s="3"/>
      <c r="S10" s="3"/>
    </row>
    <row r="11" spans="1:19" ht="27" customHeight="1" thickBot="1" thickTop="1">
      <c r="A11" s="167" t="s">
        <v>136</v>
      </c>
      <c r="B11" s="89">
        <v>266</v>
      </c>
      <c r="C11" s="89"/>
      <c r="D11" s="89"/>
      <c r="E11" s="89"/>
      <c r="F11" s="89"/>
      <c r="G11" s="89"/>
      <c r="H11" s="89"/>
      <c r="I11" s="89"/>
      <c r="J11" s="124">
        <f>SUM(B11:I11)</f>
        <v>266</v>
      </c>
      <c r="K11" s="49">
        <v>3</v>
      </c>
      <c r="L11" s="3"/>
      <c r="M11" s="3"/>
      <c r="N11" s="3"/>
      <c r="O11" s="3"/>
      <c r="P11" s="3"/>
      <c r="Q11" s="3"/>
      <c r="R11" s="3"/>
      <c r="S11" s="3"/>
    </row>
    <row r="12" spans="1:19" ht="15" customHeight="1" thickBot="1" thickTop="1">
      <c r="A12" s="80" t="s">
        <v>25</v>
      </c>
      <c r="B12" s="89">
        <v>265</v>
      </c>
      <c r="C12" s="89"/>
      <c r="D12" s="89"/>
      <c r="E12" s="89"/>
      <c r="F12" s="89"/>
      <c r="G12" s="89"/>
      <c r="H12" s="89"/>
      <c r="I12" s="89"/>
      <c r="J12" s="124">
        <f>SUM(B12:I12)</f>
        <v>265</v>
      </c>
      <c r="K12" s="49">
        <v>4</v>
      </c>
      <c r="L12" s="3"/>
      <c r="M12" s="3"/>
      <c r="N12" s="3"/>
      <c r="O12" s="3"/>
      <c r="P12" s="3"/>
      <c r="Q12" s="3"/>
      <c r="R12" s="3"/>
      <c r="S12" s="3"/>
    </row>
    <row r="13" spans="1:11" ht="16.5" thickBot="1" thickTop="1">
      <c r="A13" s="80" t="s">
        <v>20</v>
      </c>
      <c r="B13" s="89">
        <v>263</v>
      </c>
      <c r="C13" s="89"/>
      <c r="D13" s="89"/>
      <c r="E13" s="89"/>
      <c r="F13" s="89"/>
      <c r="G13" s="89"/>
      <c r="H13" s="89"/>
      <c r="I13" s="89"/>
      <c r="J13" s="124">
        <f>SUM(B13:I13)</f>
        <v>263</v>
      </c>
      <c r="K13" s="49">
        <v>5</v>
      </c>
    </row>
    <row r="14" spans="1:11" ht="16.5" thickBot="1" thickTop="1">
      <c r="A14" s="80" t="s">
        <v>18</v>
      </c>
      <c r="B14" s="89">
        <v>95</v>
      </c>
      <c r="C14" s="89"/>
      <c r="D14" s="89"/>
      <c r="E14" s="89"/>
      <c r="F14" s="89"/>
      <c r="G14" s="89"/>
      <c r="H14" s="89"/>
      <c r="I14" s="89"/>
      <c r="J14" s="124">
        <f>SUM(B14:I14)</f>
        <v>95</v>
      </c>
      <c r="K14" s="49">
        <v>6</v>
      </c>
    </row>
    <row r="15" spans="1:19" ht="15" customHeight="1" thickBot="1" thickTop="1">
      <c r="A15" s="76" t="s">
        <v>6</v>
      </c>
      <c r="B15" s="51">
        <v>22</v>
      </c>
      <c r="C15" s="90"/>
      <c r="D15" s="90"/>
      <c r="E15" s="90"/>
      <c r="F15" s="90"/>
      <c r="G15" s="90"/>
      <c r="H15" s="90"/>
      <c r="I15" s="90"/>
      <c r="J15" s="109">
        <f>+B15+C15+D15+E15+F15+G15+I15</f>
        <v>22</v>
      </c>
      <c r="K15" s="73"/>
      <c r="L15" s="3"/>
      <c r="M15" s="3"/>
      <c r="N15" s="3"/>
      <c r="O15" s="3"/>
      <c r="P15" s="3"/>
      <c r="Q15" s="3"/>
      <c r="R15" s="3"/>
      <c r="S15" s="3"/>
    </row>
    <row r="16" spans="1:19" ht="15" customHeight="1" thickBot="1" thickTop="1">
      <c r="A16" s="77" t="s">
        <v>7</v>
      </c>
      <c r="B16" s="57"/>
      <c r="C16" s="58"/>
      <c r="D16" s="59"/>
      <c r="E16" s="59"/>
      <c r="F16" s="59"/>
      <c r="G16" s="59"/>
      <c r="H16" s="59"/>
      <c r="I16" s="59"/>
      <c r="J16" s="60"/>
      <c r="K16" s="59"/>
      <c r="L16" s="3"/>
      <c r="M16" s="3"/>
      <c r="N16" s="3"/>
      <c r="O16" s="3"/>
      <c r="P16" s="3"/>
      <c r="Q16" s="3"/>
      <c r="R16" s="3"/>
      <c r="S16" s="3"/>
    </row>
    <row r="17" spans="1:19" ht="15" customHeight="1" thickBot="1" thickTop="1">
      <c r="A17" s="78" t="s">
        <v>13</v>
      </c>
      <c r="B17" s="61"/>
      <c r="C17" s="62"/>
      <c r="D17" s="59"/>
      <c r="E17" s="59"/>
      <c r="F17" s="59"/>
      <c r="G17" s="59"/>
      <c r="H17" s="59"/>
      <c r="I17" s="59"/>
      <c r="J17" s="60"/>
      <c r="K17" s="59"/>
      <c r="L17" s="3"/>
      <c r="M17" s="3"/>
      <c r="N17" s="3"/>
      <c r="O17" s="3"/>
      <c r="P17" s="3"/>
      <c r="Q17" s="3"/>
      <c r="R17" s="3"/>
      <c r="S17" s="3"/>
    </row>
    <row r="18" spans="1:19" ht="4.5" customHeight="1" thickTop="1">
      <c r="A18" s="79"/>
      <c r="B18" s="20"/>
      <c r="C18" s="21"/>
      <c r="D18" s="16"/>
      <c r="E18" s="16"/>
      <c r="F18" s="16"/>
      <c r="G18" s="16"/>
      <c r="H18" s="16"/>
      <c r="I18" s="16"/>
      <c r="J18" s="17"/>
      <c r="K18" s="16"/>
      <c r="L18" s="3"/>
      <c r="M18" s="3"/>
      <c r="N18" s="3"/>
      <c r="O18" s="3"/>
      <c r="P18" s="3"/>
      <c r="Q18" s="3"/>
      <c r="R18" s="3"/>
      <c r="S18" s="3"/>
    </row>
    <row r="19" spans="1:19" ht="15" customHeight="1" thickBot="1">
      <c r="A19" s="79"/>
      <c r="B19" s="20"/>
      <c r="C19" s="21"/>
      <c r="D19" s="16"/>
      <c r="E19" s="16"/>
      <c r="F19" s="16"/>
      <c r="G19" s="16"/>
      <c r="H19" s="16"/>
      <c r="I19" s="16"/>
      <c r="J19" s="17"/>
      <c r="K19" s="16"/>
      <c r="L19" s="3"/>
      <c r="M19" s="3"/>
      <c r="N19" s="3"/>
      <c r="O19" s="3"/>
      <c r="P19" s="3"/>
      <c r="Q19" s="3"/>
      <c r="R19" s="3"/>
      <c r="S19" s="3"/>
    </row>
    <row r="20" spans="1:19" ht="14.25" thickBot="1" thickTop="1">
      <c r="A20" s="161" t="s">
        <v>2</v>
      </c>
      <c r="B20" s="129" t="s">
        <v>14</v>
      </c>
      <c r="C20" s="160"/>
      <c r="D20" s="160"/>
      <c r="E20" s="160"/>
      <c r="F20" s="160"/>
      <c r="G20" s="160"/>
      <c r="H20" s="160"/>
      <c r="I20" s="160"/>
      <c r="J20" s="147" t="s">
        <v>9</v>
      </c>
      <c r="K20" s="163" t="s">
        <v>8</v>
      </c>
      <c r="L20" s="3"/>
      <c r="M20" s="3"/>
      <c r="N20" s="3"/>
      <c r="O20" s="3"/>
      <c r="P20" s="3"/>
      <c r="Q20" s="3"/>
      <c r="R20" s="3"/>
      <c r="S20" s="3"/>
    </row>
    <row r="21" spans="1:19" ht="18" customHeight="1" thickBot="1" thickTop="1">
      <c r="A21" s="162"/>
      <c r="B21" s="97" t="s">
        <v>100</v>
      </c>
      <c r="C21" s="97" t="s">
        <v>26</v>
      </c>
      <c r="D21" s="97" t="s">
        <v>32</v>
      </c>
      <c r="E21" s="97" t="s">
        <v>59</v>
      </c>
      <c r="F21" s="97" t="s">
        <v>28</v>
      </c>
      <c r="G21" s="97" t="s">
        <v>22</v>
      </c>
      <c r="H21" s="97" t="s">
        <v>26</v>
      </c>
      <c r="I21" s="97" t="s">
        <v>83</v>
      </c>
      <c r="J21" s="148"/>
      <c r="K21" s="164"/>
      <c r="L21" s="3"/>
      <c r="M21" s="3"/>
      <c r="N21" s="3"/>
      <c r="O21" s="3"/>
      <c r="P21" s="3"/>
      <c r="Q21" s="3"/>
      <c r="R21" s="3"/>
      <c r="S21" s="3"/>
    </row>
    <row r="22" spans="1:19" ht="18" customHeight="1" thickBot="1" thickTop="1">
      <c r="A22" s="162"/>
      <c r="B22" s="48" t="s">
        <v>12</v>
      </c>
      <c r="C22" s="48" t="s">
        <v>12</v>
      </c>
      <c r="D22" s="48" t="s">
        <v>12</v>
      </c>
      <c r="E22" s="48" t="s">
        <v>12</v>
      </c>
      <c r="F22" s="48" t="s">
        <v>12</v>
      </c>
      <c r="G22" s="48" t="s">
        <v>12</v>
      </c>
      <c r="H22" s="48" t="s">
        <v>12</v>
      </c>
      <c r="I22" s="48" t="s">
        <v>12</v>
      </c>
      <c r="J22" s="149"/>
      <c r="K22" s="165"/>
      <c r="L22" s="3"/>
      <c r="M22" s="3"/>
      <c r="N22" s="3"/>
      <c r="O22" s="3"/>
      <c r="P22" s="3"/>
      <c r="Q22" s="3"/>
      <c r="R22" s="3"/>
      <c r="S22" s="3"/>
    </row>
    <row r="23" spans="1:19" ht="15" customHeight="1" thickBot="1" thickTop="1">
      <c r="A23" s="80" t="s">
        <v>25</v>
      </c>
      <c r="B23" s="89">
        <v>139</v>
      </c>
      <c r="C23" s="89"/>
      <c r="D23" s="89"/>
      <c r="E23" s="89"/>
      <c r="F23" s="89"/>
      <c r="G23" s="89"/>
      <c r="H23" s="89"/>
      <c r="I23" s="89"/>
      <c r="J23" s="124">
        <f>SUM(B23:I23)</f>
        <v>139</v>
      </c>
      <c r="K23" s="49">
        <v>1</v>
      </c>
      <c r="L23" s="3"/>
      <c r="M23" s="3"/>
      <c r="N23" s="3"/>
      <c r="O23" s="3"/>
      <c r="P23" s="3"/>
      <c r="Q23" s="3"/>
      <c r="R23" s="3"/>
      <c r="S23" s="3"/>
    </row>
    <row r="24" spans="1:19" ht="15" customHeight="1" thickBot="1" thickTop="1">
      <c r="A24" s="80" t="s">
        <v>29</v>
      </c>
      <c r="B24" s="89">
        <v>133</v>
      </c>
      <c r="C24" s="89"/>
      <c r="D24" s="89"/>
      <c r="E24" s="89"/>
      <c r="F24" s="89"/>
      <c r="G24" s="89"/>
      <c r="H24" s="89"/>
      <c r="I24" s="89"/>
      <c r="J24" s="124">
        <f>SUM(B24:I24)</f>
        <v>133</v>
      </c>
      <c r="K24" s="49">
        <v>2</v>
      </c>
      <c r="L24" s="3"/>
      <c r="M24" s="3"/>
      <c r="N24" s="3"/>
      <c r="O24" s="3"/>
      <c r="P24" s="3"/>
      <c r="Q24" s="3"/>
      <c r="R24" s="3"/>
      <c r="S24" s="3"/>
    </row>
    <row r="25" spans="1:19" ht="27" customHeight="1" thickBot="1" thickTop="1">
      <c r="A25" s="167" t="s">
        <v>136</v>
      </c>
      <c r="B25" s="89">
        <v>132</v>
      </c>
      <c r="C25" s="89"/>
      <c r="D25" s="89"/>
      <c r="E25" s="89"/>
      <c r="F25" s="89"/>
      <c r="G25" s="89"/>
      <c r="H25" s="89"/>
      <c r="I25" s="89"/>
      <c r="J25" s="124">
        <f>SUM(B25:I25)</f>
        <v>132</v>
      </c>
      <c r="K25" s="49">
        <v>3</v>
      </c>
      <c r="L25" s="3"/>
      <c r="M25" s="3"/>
      <c r="N25" s="3"/>
      <c r="O25" s="3"/>
      <c r="P25" s="3"/>
      <c r="Q25" s="3"/>
      <c r="R25" s="3"/>
      <c r="S25" s="3"/>
    </row>
    <row r="26" spans="1:19" ht="15" customHeight="1" thickBot="1" thickTop="1">
      <c r="A26" s="80" t="s">
        <v>20</v>
      </c>
      <c r="B26" s="89">
        <v>77</v>
      </c>
      <c r="C26" s="89"/>
      <c r="D26" s="89"/>
      <c r="E26" s="89"/>
      <c r="F26" s="89"/>
      <c r="G26" s="89"/>
      <c r="H26" s="89"/>
      <c r="I26" s="89"/>
      <c r="J26" s="124">
        <f>SUM(B26:I26)</f>
        <v>77</v>
      </c>
      <c r="K26" s="49">
        <v>4</v>
      </c>
      <c r="L26" s="3"/>
      <c r="M26" s="3"/>
      <c r="N26" s="3"/>
      <c r="O26" s="3"/>
      <c r="P26" s="3"/>
      <c r="Q26" s="3"/>
      <c r="R26" s="3"/>
      <c r="S26" s="3"/>
    </row>
    <row r="27" spans="1:19" ht="15" customHeight="1" thickBot="1" thickTop="1">
      <c r="A27" s="80" t="s">
        <v>30</v>
      </c>
      <c r="B27" s="89">
        <v>44</v>
      </c>
      <c r="C27" s="89"/>
      <c r="D27" s="89"/>
      <c r="E27" s="89"/>
      <c r="F27" s="89"/>
      <c r="G27" s="89"/>
      <c r="H27" s="89"/>
      <c r="I27" s="89"/>
      <c r="J27" s="124">
        <f>SUM(B27:I27)</f>
        <v>44</v>
      </c>
      <c r="K27" s="49">
        <v>5</v>
      </c>
      <c r="L27" s="3"/>
      <c r="M27" s="3"/>
      <c r="N27" s="3"/>
      <c r="O27" s="3"/>
      <c r="P27" s="3"/>
      <c r="Q27" s="3"/>
      <c r="R27" s="3"/>
      <c r="S27" s="3"/>
    </row>
    <row r="28" spans="1:11" ht="16.5" thickBot="1" thickTop="1">
      <c r="A28" s="80" t="s">
        <v>18</v>
      </c>
      <c r="B28" s="89">
        <v>35</v>
      </c>
      <c r="C28" s="89"/>
      <c r="D28" s="89"/>
      <c r="E28" s="89"/>
      <c r="F28" s="89"/>
      <c r="G28" s="89"/>
      <c r="H28" s="89"/>
      <c r="I28" s="89"/>
      <c r="J28" s="124">
        <f>SUM(B28:I28)</f>
        <v>35</v>
      </c>
      <c r="K28" s="49">
        <v>6</v>
      </c>
    </row>
    <row r="29" spans="1:19" ht="15" customHeight="1" thickBot="1" thickTop="1">
      <c r="A29" s="80" t="s">
        <v>135</v>
      </c>
      <c r="B29" s="89">
        <v>34</v>
      </c>
      <c r="C29" s="89"/>
      <c r="D29" s="89"/>
      <c r="E29" s="89"/>
      <c r="F29" s="89"/>
      <c r="G29" s="89"/>
      <c r="H29" s="89"/>
      <c r="I29" s="89"/>
      <c r="J29" s="124">
        <f>SUM(B29:I29)</f>
        <v>34</v>
      </c>
      <c r="K29" s="49">
        <v>7</v>
      </c>
      <c r="L29" s="3"/>
      <c r="M29" s="3"/>
      <c r="N29" s="3"/>
      <c r="O29" s="3"/>
      <c r="P29" s="3"/>
      <c r="Q29" s="3"/>
      <c r="R29" s="3"/>
      <c r="S29" s="3"/>
    </row>
    <row r="30" spans="1:19" ht="15" customHeight="1" thickBot="1" thickTop="1">
      <c r="A30" s="80" t="s">
        <v>87</v>
      </c>
      <c r="B30" s="89">
        <v>32</v>
      </c>
      <c r="C30" s="89"/>
      <c r="D30" s="89"/>
      <c r="E30" s="89"/>
      <c r="F30" s="89"/>
      <c r="G30" s="89"/>
      <c r="H30" s="89"/>
      <c r="I30" s="89"/>
      <c r="J30" s="124">
        <f>SUM(B30:I30)</f>
        <v>32</v>
      </c>
      <c r="K30" s="49">
        <v>8</v>
      </c>
      <c r="L30" s="3"/>
      <c r="M30" s="3"/>
      <c r="N30" s="3"/>
      <c r="O30" s="3"/>
      <c r="P30" s="3"/>
      <c r="Q30" s="3"/>
      <c r="R30" s="3"/>
      <c r="S30" s="3"/>
    </row>
    <row r="31" spans="1:19" ht="15" customHeight="1" thickBot="1" thickTop="1">
      <c r="A31" s="50" t="s">
        <v>6</v>
      </c>
      <c r="B31" s="90">
        <v>19</v>
      </c>
      <c r="C31" s="91"/>
      <c r="D31" s="90"/>
      <c r="E31" s="90"/>
      <c r="F31" s="90"/>
      <c r="G31" s="90"/>
      <c r="H31" s="90"/>
      <c r="I31" s="90"/>
      <c r="J31" s="109">
        <f>+B31+C31+D31+E31+F31+G31+I31</f>
        <v>19</v>
      </c>
      <c r="K31" s="73"/>
      <c r="L31" s="3"/>
      <c r="M31" s="3"/>
      <c r="N31" s="3"/>
      <c r="O31" s="3"/>
      <c r="P31" s="3"/>
      <c r="Q31" s="3"/>
      <c r="R31" s="3"/>
      <c r="S31" s="3"/>
    </row>
    <row r="32" spans="1:19" ht="15" customHeight="1" thickBot="1" thickTop="1">
      <c r="A32" s="47" t="s">
        <v>7</v>
      </c>
      <c r="B32" s="52"/>
      <c r="C32" s="53"/>
      <c r="D32" s="54"/>
      <c r="E32" s="54"/>
      <c r="F32" s="54"/>
      <c r="G32" s="54"/>
      <c r="H32" s="54"/>
      <c r="I32" s="54"/>
      <c r="J32" s="55"/>
      <c r="K32" s="56"/>
      <c r="L32" s="3"/>
      <c r="M32" s="3"/>
      <c r="N32" s="3"/>
      <c r="O32" s="3"/>
      <c r="P32" s="3"/>
      <c r="Q32" s="3"/>
      <c r="R32" s="3"/>
      <c r="S32" s="3"/>
    </row>
    <row r="33" spans="1:19" ht="15" customHeight="1" thickBot="1" thickTop="1">
      <c r="A33" s="30" t="s">
        <v>13</v>
      </c>
      <c r="B33" s="46"/>
      <c r="C33" s="33"/>
      <c r="D33" s="35"/>
      <c r="E33" s="35"/>
      <c r="F33" s="35"/>
      <c r="G33" s="35"/>
      <c r="H33" s="35"/>
      <c r="I33" s="35"/>
      <c r="J33" s="34"/>
      <c r="K33" s="36"/>
      <c r="L33" s="3"/>
      <c r="M33" s="3"/>
      <c r="N33" s="3"/>
      <c r="O33" s="3"/>
      <c r="P33" s="3"/>
      <c r="Q33" s="3"/>
      <c r="R33" s="3"/>
      <c r="S33" s="3"/>
    </row>
    <row r="34" spans="1:19" ht="4.5" customHeight="1" thickTop="1">
      <c r="A34" s="28"/>
      <c r="B34" s="16"/>
      <c r="C34" s="19"/>
      <c r="D34" s="16"/>
      <c r="E34" s="16"/>
      <c r="F34" s="16"/>
      <c r="G34" s="16"/>
      <c r="H34" s="16"/>
      <c r="I34" s="16"/>
      <c r="J34" s="17"/>
      <c r="K34" s="16"/>
      <c r="L34" s="3"/>
      <c r="M34" s="3"/>
      <c r="N34" s="3"/>
      <c r="O34" s="3"/>
      <c r="P34" s="3"/>
      <c r="Q34" s="3"/>
      <c r="R34" s="3"/>
      <c r="S34" s="3"/>
    </row>
    <row r="35" spans="1:22" ht="12.75" customHeight="1">
      <c r="A35" s="18"/>
      <c r="B35" s="16"/>
      <c r="C35" s="19"/>
      <c r="D35" s="17"/>
      <c r="E35" s="17"/>
      <c r="F35" s="17"/>
      <c r="G35" s="17"/>
      <c r="H35" s="17"/>
      <c r="I35" s="17"/>
      <c r="J35" s="19"/>
      <c r="K35" s="17"/>
      <c r="L35" s="16"/>
      <c r="M35" s="19"/>
      <c r="N35" s="17"/>
      <c r="O35" s="3"/>
      <c r="P35" s="3"/>
      <c r="Q35" s="3"/>
      <c r="R35" s="3"/>
      <c r="S35" s="3"/>
      <c r="T35" s="3"/>
      <c r="U35" s="3"/>
      <c r="V35" s="3"/>
    </row>
    <row r="36" spans="1:22" ht="4.5" customHeight="1">
      <c r="A36" s="28"/>
      <c r="B36" s="16"/>
      <c r="C36" s="19"/>
      <c r="D36" s="16"/>
      <c r="E36" s="16"/>
      <c r="F36" s="16"/>
      <c r="G36" s="16"/>
      <c r="H36" s="16"/>
      <c r="I36" s="16"/>
      <c r="J36" s="17"/>
      <c r="K36" s="1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.5" customHeight="1">
      <c r="A38" s="3"/>
      <c r="B38" s="23"/>
      <c r="C38" s="23"/>
      <c r="D38" s="23"/>
      <c r="E38" s="23"/>
      <c r="F38" s="23"/>
      <c r="G38" s="23"/>
      <c r="H38" s="23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9.5" customHeight="1">
      <c r="A39" s="28" t="s">
        <v>24</v>
      </c>
      <c r="B39" s="156" t="s">
        <v>138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24"/>
      <c r="Q39" s="24"/>
      <c r="R39" s="24"/>
      <c r="S39" s="24"/>
      <c r="T39" s="24"/>
      <c r="U39" s="24"/>
      <c r="V39" s="3"/>
    </row>
    <row r="40" spans="1:22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1"/>
      <c r="M40" s="24"/>
      <c r="N40" s="24"/>
      <c r="O40" s="24"/>
      <c r="P40" s="24"/>
      <c r="Q40" s="24"/>
      <c r="R40" s="24"/>
      <c r="S40" s="24"/>
      <c r="T40" s="24"/>
      <c r="U40" s="24"/>
      <c r="V40" s="3"/>
    </row>
    <row r="41" spans="1:22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2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2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</sheetData>
  <sheetProtection/>
  <mergeCells count="9">
    <mergeCell ref="B39:O39"/>
    <mergeCell ref="J6:J8"/>
    <mergeCell ref="K6:K8"/>
    <mergeCell ref="A6:A8"/>
    <mergeCell ref="B6:I6"/>
    <mergeCell ref="A20:A22"/>
    <mergeCell ref="J20:J22"/>
    <mergeCell ref="K20:K22"/>
    <mergeCell ref="B20:I20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Boinski</dc:creator>
  <cp:keywords/>
  <dc:description/>
  <cp:lastModifiedBy>RWS_FR_ling</cp:lastModifiedBy>
  <cp:lastPrinted>2022-10-09T12:37:06Z</cp:lastPrinted>
  <dcterms:created xsi:type="dcterms:W3CDTF">2002-02-17T16:43:49Z</dcterms:created>
  <dcterms:modified xsi:type="dcterms:W3CDTF">2023-10-08T17:09:43Z</dcterms:modified>
  <cp:category/>
  <cp:version/>
  <cp:contentType/>
  <cp:contentStatus/>
</cp:coreProperties>
</file>